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sfhp\SingleFamily\Forms\AYBR Forms\Updates2025\"/>
    </mc:Choice>
  </mc:AlternateContent>
  <xr:revisionPtr revIDLastSave="0" documentId="13_ncr:1_{A7DEEAD4-D8E1-4DB6-9974-B431C2DAE231}" xr6:coauthVersionLast="47" xr6:coauthVersionMax="47" xr10:uidLastSave="{00000000-0000-0000-0000-000000000000}"/>
  <bookViews>
    <workbookView xWindow="-110" yWindow="-110" windowWidth="19420" windowHeight="10420" xr2:uid="{00000000-000D-0000-FFFF-FFFF00000000}"/>
  </bookViews>
  <sheets>
    <sheet name="WW-Up &amp; Cost Est. (upload)" sheetId="3" r:id="rId1"/>
  </sheets>
  <definedNames>
    <definedName name="_xlnm.Print_Area" localSheetId="0">'WW-Up &amp; Cost Est. (upload)'!$A$2:$H$180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0" i="3" l="1"/>
  <c r="H168" i="3"/>
  <c r="H150" i="3"/>
  <c r="H149" i="3"/>
  <c r="H141" i="3"/>
  <c r="H131" i="3"/>
  <c r="H117" i="3"/>
  <c r="H102" i="3"/>
  <c r="H60" i="3"/>
  <c r="H35" i="3"/>
  <c r="H36" i="3"/>
  <c r="H37" i="3"/>
  <c r="H39" i="3"/>
  <c r="H40" i="3"/>
  <c r="H41" i="3"/>
  <c r="H42" i="3"/>
  <c r="H43" i="3"/>
  <c r="H44" i="3"/>
  <c r="H45" i="3"/>
  <c r="H46" i="3"/>
  <c r="H47" i="3"/>
  <c r="H48" i="3"/>
  <c r="H50" i="3"/>
  <c r="H51" i="3"/>
  <c r="H52" i="3"/>
  <c r="H53" i="3"/>
  <c r="H54" i="3"/>
  <c r="H55" i="3"/>
  <c r="H56" i="3"/>
  <c r="H58" i="3"/>
  <c r="H59" i="3"/>
  <c r="H61" i="3"/>
  <c r="H63" i="3"/>
  <c r="H64" i="3"/>
  <c r="H65" i="3"/>
  <c r="H66" i="3"/>
  <c r="H67" i="3"/>
  <c r="H68" i="3"/>
  <c r="H69" i="3"/>
  <c r="H70" i="3"/>
  <c r="H72" i="3"/>
  <c r="H73" i="3"/>
  <c r="H74" i="3"/>
  <c r="H75" i="3"/>
  <c r="H76" i="3"/>
  <c r="H77" i="3"/>
  <c r="H78" i="3"/>
  <c r="H79" i="3"/>
  <c r="H81" i="3"/>
  <c r="H82" i="3"/>
  <c r="H83" i="3"/>
  <c r="H84" i="3"/>
  <c r="H85" i="3"/>
  <c r="H86" i="3"/>
  <c r="H87" i="3"/>
  <c r="H88" i="3"/>
  <c r="H90" i="3"/>
  <c r="H91" i="3"/>
  <c r="H92" i="3"/>
  <c r="H93" i="3"/>
  <c r="H94" i="3"/>
  <c r="H95" i="3"/>
  <c r="H96" i="3"/>
  <c r="H97" i="3"/>
  <c r="H98" i="3"/>
  <c r="H99" i="3"/>
  <c r="H100" i="3"/>
  <c r="H101" i="3"/>
  <c r="H103" i="3"/>
  <c r="H105" i="3"/>
  <c r="H106" i="3"/>
  <c r="H107" i="3"/>
  <c r="H108" i="3"/>
  <c r="H109" i="3"/>
  <c r="H110" i="3"/>
  <c r="H111" i="3"/>
  <c r="H112" i="3"/>
  <c r="H113" i="3"/>
  <c r="H114" i="3"/>
  <c r="H115" i="3"/>
  <c r="H116" i="3"/>
  <c r="H118" i="3"/>
  <c r="H120" i="3"/>
  <c r="H121" i="3"/>
  <c r="H122" i="3"/>
  <c r="H123" i="3"/>
  <c r="H124" i="3"/>
  <c r="H125" i="3"/>
  <c r="H126" i="3"/>
  <c r="H127" i="3"/>
  <c r="H128" i="3"/>
  <c r="H129" i="3"/>
  <c r="H130" i="3"/>
  <c r="H132" i="3"/>
  <c r="H134" i="3"/>
  <c r="H135" i="3"/>
  <c r="H136" i="3"/>
  <c r="H137" i="3"/>
  <c r="H138" i="3"/>
  <c r="H139" i="3"/>
  <c r="H140" i="3"/>
  <c r="H142" i="3"/>
  <c r="H144" i="3"/>
  <c r="H145" i="3"/>
  <c r="H146" i="3"/>
  <c r="H147" i="3"/>
  <c r="H148" i="3"/>
  <c r="H151" i="3"/>
  <c r="H152" i="3"/>
  <c r="H154" i="3"/>
  <c r="H155" i="3"/>
  <c r="H156" i="3"/>
  <c r="H157" i="3"/>
  <c r="H158" i="3"/>
  <c r="H159" i="3"/>
  <c r="H160" i="3"/>
  <c r="H162" i="3"/>
  <c r="H163" i="3"/>
  <c r="H164" i="3"/>
  <c r="H165" i="3"/>
  <c r="H166" i="3"/>
  <c r="H167" i="3"/>
  <c r="H169" i="3"/>
</calcChain>
</file>

<file path=xl/sharedStrings.xml><?xml version="1.0" encoding="utf-8"?>
<sst xmlns="http://schemas.openxmlformats.org/spreadsheetml/2006/main" count="298" uniqueCount="123">
  <si>
    <t>Date</t>
  </si>
  <si>
    <t xml:space="preserve"> </t>
  </si>
  <si>
    <t>Head of HH Name:</t>
  </si>
  <si>
    <t>Activity #:</t>
  </si>
  <si>
    <t>Administrator:</t>
  </si>
  <si>
    <t>(upload to the Reservation System)</t>
  </si>
  <si>
    <t>Texas Department of Housing and Community Affairs</t>
  </si>
  <si>
    <t>Signature of Administrator Representative</t>
  </si>
  <si>
    <t>Signature of Preparer</t>
  </si>
  <si>
    <t>Name of person who prepared this document</t>
  </si>
  <si>
    <t>GRAND TOTAL:</t>
  </si>
  <si>
    <t>Minisplits</t>
  </si>
  <si>
    <t>Total</t>
  </si>
  <si>
    <t>Cost Estimate</t>
  </si>
  <si>
    <t>Units</t>
  </si>
  <si>
    <t>Spec Description</t>
  </si>
  <si>
    <t>HVAC SYSTEM</t>
  </si>
  <si>
    <t>Septic System</t>
  </si>
  <si>
    <t>Domestic Water Heater</t>
  </si>
  <si>
    <t>Hose Bibs/Anti-siphon</t>
  </si>
  <si>
    <t>Drains, Waste &amp; Vents</t>
  </si>
  <si>
    <t>Pipe Insulation</t>
  </si>
  <si>
    <t>Main Shutoff Valve</t>
  </si>
  <si>
    <t>PLUMBING SYSTEM</t>
  </si>
  <si>
    <t>Receptacles</t>
  </si>
  <si>
    <t>Light switches</t>
  </si>
  <si>
    <t>Branch Circuits</t>
  </si>
  <si>
    <t>AFCI/GFCI</t>
  </si>
  <si>
    <t>Complete Rewire</t>
  </si>
  <si>
    <t>ELECTRICAL SYSTEM</t>
  </si>
  <si>
    <t>Plumbing Connection</t>
  </si>
  <si>
    <t>Dryer/Dryer Vent</t>
  </si>
  <si>
    <t xml:space="preserve">Washer </t>
  </si>
  <si>
    <t>Windows</t>
  </si>
  <si>
    <t>Doors</t>
  </si>
  <si>
    <t>Flooring</t>
  </si>
  <si>
    <t>Walls</t>
  </si>
  <si>
    <t>Ceiling</t>
  </si>
  <si>
    <t>UTILITY ROOM</t>
  </si>
  <si>
    <t>Exhaust Vent</t>
  </si>
  <si>
    <t>Dishwasher</t>
  </si>
  <si>
    <t>Range/Oven</t>
  </si>
  <si>
    <t>Refrigerator</t>
  </si>
  <si>
    <t>GFCI Protection</t>
  </si>
  <si>
    <t>Upper Cabinets</t>
  </si>
  <si>
    <t>Lower Cabinets</t>
  </si>
  <si>
    <t>KITCHEN</t>
  </si>
  <si>
    <t>Lighting</t>
  </si>
  <si>
    <t>Grab bars</t>
  </si>
  <si>
    <t>Linen Closet</t>
  </si>
  <si>
    <t>Exhaust Fan</t>
  </si>
  <si>
    <t>Mirror/Medicine Cab.</t>
  </si>
  <si>
    <t>Vanity/Sink/Faucet</t>
  </si>
  <si>
    <t>Tub/Shower</t>
  </si>
  <si>
    <t>Toilet</t>
  </si>
  <si>
    <t>BATHROOM 2</t>
  </si>
  <si>
    <t>GFCI protection</t>
  </si>
  <si>
    <t>MASTER BATHROOM</t>
  </si>
  <si>
    <t>Ceiling Fan</t>
  </si>
  <si>
    <t>Closet</t>
  </si>
  <si>
    <t>Egress Window</t>
  </si>
  <si>
    <t>BEDROOM 3</t>
  </si>
  <si>
    <t>BEDROOM 2</t>
  </si>
  <si>
    <t>MASTER BEDROOM</t>
  </si>
  <si>
    <t>HALLWAYS</t>
  </si>
  <si>
    <t>MAIN LIVING ROOM</t>
  </si>
  <si>
    <t>Attic insulation</t>
  </si>
  <si>
    <t>Decks/Porches/Ramps</t>
  </si>
  <si>
    <t>Exterior Lighting</t>
  </si>
  <si>
    <t>Chimney</t>
  </si>
  <si>
    <t>Exterior Doors</t>
  </si>
  <si>
    <t>Exterior Walls</t>
  </si>
  <si>
    <t>Roof Structure</t>
  </si>
  <si>
    <t>Roof Covering</t>
  </si>
  <si>
    <t>Grading &amp; Drainage</t>
  </si>
  <si>
    <t>Foundation</t>
  </si>
  <si>
    <t>Building Permits</t>
  </si>
  <si>
    <t>Debris Removal</t>
  </si>
  <si>
    <t>MISCELLANEOUS</t>
  </si>
  <si>
    <t xml:space="preserve">20. Contractor is responsible for complying with EPA and/or HUD lead-based paint rules. </t>
  </si>
  <si>
    <t>19. Contractor is responsible for ensuring that work does not encroach on property lines, setbacks, or easements.</t>
  </si>
  <si>
    <t>18. Contractor is responsible for complying with all applicable permitting requirements.</t>
  </si>
  <si>
    <t>17. If digging is required, the contractor is responsible for locating utilities underground.</t>
  </si>
  <si>
    <t>16. All plumbing work must meet the International Plumbing Code adopted by the city or by the state for counties, and be completed by a state-licensed plumber.</t>
  </si>
  <si>
    <t>15. All electrical work must meet the National Electrical Code adopted by the city or by the state for counties, and must be completed by a state-licensed electrician.</t>
  </si>
  <si>
    <t>14. Contractor is responsible for verifying accurate field dimensions, sizes, quantities, square feet, linear feet, etc. before ordering materials, products, or supplies.  Quantities, square feet, linear feet, etc. listed in the bid package are for the convenience of the contractor.  TDHCA and the Administrator neither make nor imply any guarantee for the accuracy of these numbers.</t>
  </si>
  <si>
    <t>13. Payment requests shall be based on satisfactory completion of contracted work.</t>
  </si>
  <si>
    <t>12. All Change Orders must be approved by TDHCA PRIOR to performing changed work.  Any additional costs due to product or material upgrades is solely at the contractor’s expense unless pre-authorized by the Administrator and TDHCA.</t>
  </si>
  <si>
    <t>11. New materials shall be matched with existing materials to be consistent with surrounding surfaces.</t>
  </si>
  <si>
    <t>9. Items required by local code, construction standard or other requirement must be completed for final payment.</t>
  </si>
  <si>
    <t>8. "Reinstall" means to remove, clean, store and install a component.</t>
  </si>
  <si>
    <t>7. "Repair" means to return a building component to like-new condition through replacement of parts, adjustment and recoating of parts.</t>
  </si>
  <si>
    <t>6. "Replace" means to remove and dispose of material, purchase new material, deliver, install, test and warrant.</t>
  </si>
  <si>
    <t xml:space="preserve">5. "Install" means to purchase, deliver, set up, test and warrant a new component. </t>
  </si>
  <si>
    <t xml:space="preserve">4. Installation of all products and materials shall be according to the manufacturer's instructions. </t>
  </si>
  <si>
    <t>3. Contractor shall move construction debris from the property to a dumpster or legal landfill at least per week, and leave the property in "broom clean" condition. In occupied properties, construction debris shall be removed from living quarters daily.</t>
  </si>
  <si>
    <t>2. All products and materials shall be new and arrive in unopened packaging.</t>
  </si>
  <si>
    <t>General Specifications</t>
  </si>
  <si>
    <t>Zip:</t>
  </si>
  <si>
    <t>City, State:</t>
  </si>
  <si>
    <t>County:</t>
  </si>
  <si>
    <t>Street Address:</t>
  </si>
  <si>
    <t>Work Write-Up &amp; Cost Estimate</t>
  </si>
  <si>
    <t>Use the "Tab" key to complete this form and the arrow keys to navigate this form</t>
  </si>
  <si>
    <t xml:space="preserve"> Signature of Head of HH</t>
  </si>
  <si>
    <t>1. Each specification must be bid separately.  Lump sum bids are NOT ACCEPTED.</t>
  </si>
  <si>
    <t>Site Toilet Rental</t>
  </si>
  <si>
    <t>Grab Bars</t>
  </si>
  <si>
    <t>Accessory Hardware</t>
  </si>
  <si>
    <t>Service Weatherhead</t>
  </si>
  <si>
    <t>Main Panel/Load Center</t>
  </si>
  <si>
    <t>Smoke Alarms</t>
  </si>
  <si>
    <t>Carbon Monoxide Alarms</t>
  </si>
  <si>
    <t>Water Service Lines</t>
  </si>
  <si>
    <t>Replace/Install New System</t>
  </si>
  <si>
    <t>Replace Air Handler</t>
  </si>
  <si>
    <t>Replace Condensing Coil</t>
  </si>
  <si>
    <t>Replace/Repair Ductwork</t>
  </si>
  <si>
    <t>Install Window Units</t>
  </si>
  <si>
    <t>Install Space Heaters</t>
  </si>
  <si>
    <t>BUILDING EXTERIOR &amp; ATTIC</t>
  </si>
  <si>
    <t xml:space="preserve"> Signature of Contractor</t>
  </si>
  <si>
    <t>10. Contractor shall remedy any defect due to faulty material or workmanship and pay for all resulting damage to other work that appears within one year from an accepted final inspection.  Contractor shall furnish owner with all manufacturers' and suppliers' written warranties covering items furnished under this contract prior to release of the final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</si>
</sst>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sz val="10"/>
      <name val="Arial"/>
      <family val="2"/>
    </font>
    <font>
      <b/>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i/>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96">
    <xf numFmtId="0" fontId="0" fillId="0" borderId="0" xfId="0"/>
    <xf numFmtId="0" fontId="0" fillId="0" borderId="0" xfId="0" applyProtection="1"/>
    <xf numFmtId="0" fontId="0" fillId="2" borderId="0" xfId="0" applyFill="1" applyProtection="1"/>
    <xf numFmtId="0" fontId="0" fillId="2" borderId="1" xfId="0" applyFill="1" applyBorder="1" applyProtection="1"/>
    <xf numFmtId="0" fontId="0" fillId="2" borderId="2" xfId="0" applyFill="1" applyBorder="1" applyProtection="1"/>
    <xf numFmtId="0" fontId="2" fillId="2" borderId="0" xfId="0" applyFont="1" applyFill="1" applyAlignment="1" applyProtection="1">
      <alignment horizontal="centerContinuous"/>
    </xf>
    <xf numFmtId="0" fontId="0" fillId="2" borderId="3" xfId="0" applyFill="1" applyBorder="1" applyAlignment="1" applyProtection="1">
      <alignment horizontal="right"/>
    </xf>
    <xf numFmtId="0" fontId="2" fillId="2" borderId="0"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4" fillId="2" borderId="0" xfId="0" applyFont="1" applyFill="1" applyAlignment="1" applyProtection="1">
      <alignment horizontal="centerContinuous"/>
    </xf>
    <xf numFmtId="0" fontId="0" fillId="0" borderId="0" xfId="0" applyAlignment="1">
      <alignment wrapText="1"/>
    </xf>
    <xf numFmtId="0" fontId="0" fillId="2" borderId="0" xfId="0" applyFill="1" applyAlignment="1" applyProtection="1">
      <alignment wrapText="1"/>
    </xf>
    <xf numFmtId="14" fontId="0" fillId="2" borderId="2" xfId="0" applyNumberFormat="1" applyFill="1" applyBorder="1" applyProtection="1"/>
    <xf numFmtId="0" fontId="0" fillId="2" borderId="2" xfId="0" applyFill="1" applyBorder="1" applyAlignment="1" applyProtection="1">
      <alignment wrapText="1"/>
    </xf>
    <xf numFmtId="0" fontId="0" fillId="2" borderId="1" xfId="0" applyFill="1" applyBorder="1" applyAlignment="1" applyProtection="1">
      <alignment wrapText="1"/>
    </xf>
    <xf numFmtId="164" fontId="5" fillId="2" borderId="4" xfId="0" applyNumberFormat="1" applyFont="1" applyFill="1" applyBorder="1" applyProtection="1"/>
    <xf numFmtId="0" fontId="5" fillId="2" borderId="5" xfId="0" applyFont="1" applyFill="1" applyBorder="1" applyAlignment="1" applyProtection="1">
      <alignment horizontal="right"/>
    </xf>
    <xf numFmtId="0" fontId="0" fillId="2" borderId="5" xfId="0" applyFill="1" applyBorder="1" applyProtection="1"/>
    <xf numFmtId="0" fontId="0" fillId="2" borderId="5" xfId="0" applyFill="1" applyBorder="1" applyAlignment="1" applyProtection="1">
      <alignment wrapText="1"/>
    </xf>
    <xf numFmtId="0" fontId="2" fillId="2" borderId="6" xfId="0" applyFont="1" applyFill="1" applyBorder="1" applyAlignment="1" applyProtection="1">
      <alignment horizontal="right" vertical="center"/>
    </xf>
    <xf numFmtId="164" fontId="0" fillId="0" borderId="3" xfId="0" applyNumberFormat="1" applyBorder="1" applyAlignment="1" applyProtection="1">
      <alignment vertical="top"/>
    </xf>
    <xf numFmtId="164" fontId="0" fillId="3" borderId="3" xfId="0" applyNumberFormat="1" applyFill="1" applyBorder="1" applyAlignment="1" applyProtection="1">
      <alignment horizontal="center" vertical="top"/>
      <protection locked="0"/>
    </xf>
    <xf numFmtId="1" fontId="0" fillId="3" borderId="3" xfId="0" applyNumberFormat="1" applyFill="1" applyBorder="1" applyAlignment="1" applyProtection="1">
      <alignment horizontal="center" vertical="top"/>
      <protection locked="0"/>
    </xf>
    <xf numFmtId="0" fontId="0" fillId="0" borderId="7" xfId="0" applyFill="1" applyBorder="1" applyAlignment="1" applyProtection="1">
      <alignment vertical="center"/>
    </xf>
    <xf numFmtId="0" fontId="0" fillId="0" borderId="3" xfId="0" applyFill="1" applyBorder="1" applyAlignment="1" applyProtection="1">
      <alignment vertical="center"/>
    </xf>
    <xf numFmtId="0" fontId="2" fillId="0" borderId="3" xfId="0" applyFont="1" applyBorder="1" applyAlignment="1" applyProtection="1">
      <alignment horizontal="center"/>
    </xf>
    <xf numFmtId="0" fontId="2" fillId="0" borderId="3" xfId="0" applyFont="1" applyBorder="1" applyAlignment="1" applyProtection="1">
      <alignment horizontal="center" wrapText="1"/>
    </xf>
    <xf numFmtId="0" fontId="0" fillId="0" borderId="3" xfId="0" applyBorder="1" applyAlignment="1" applyProtection="1">
      <alignment vertical="center"/>
    </xf>
    <xf numFmtId="0" fontId="0" fillId="2" borderId="0" xfId="0" applyFill="1" applyBorder="1" applyAlignment="1" applyProtection="1">
      <alignment horizontal="centerContinuous"/>
    </xf>
    <xf numFmtId="0" fontId="0" fillId="2" borderId="0" xfId="0" applyFill="1" applyBorder="1" applyAlignment="1" applyProtection="1">
      <alignment horizontal="centerContinuous" wrapText="1"/>
    </xf>
    <xf numFmtId="0" fontId="2" fillId="2" borderId="0" xfId="0" applyFont="1" applyFill="1" applyBorder="1" applyAlignment="1" applyProtection="1">
      <alignment horizontal="centerContinuous" wrapText="1"/>
    </xf>
    <xf numFmtId="0" fontId="2" fillId="2" borderId="0" xfId="0" applyFont="1" applyFill="1" applyAlignment="1" applyProtection="1">
      <alignment horizontal="centerContinuous" wrapText="1"/>
    </xf>
    <xf numFmtId="0" fontId="0" fillId="2" borderId="0" xfId="0" applyFill="1"/>
    <xf numFmtId="0" fontId="0" fillId="2" borderId="0" xfId="0" applyFill="1" applyAlignment="1">
      <alignment wrapText="1"/>
    </xf>
    <xf numFmtId="0" fontId="6" fillId="0" borderId="0" xfId="0" applyFont="1"/>
    <xf numFmtId="0" fontId="0" fillId="2" borderId="0" xfId="0" applyFill="1" applyBorder="1" applyProtection="1"/>
    <xf numFmtId="0" fontId="0" fillId="2" borderId="0" xfId="0" applyFill="1" applyBorder="1" applyAlignment="1" applyProtection="1">
      <alignment wrapText="1"/>
    </xf>
    <xf numFmtId="0" fontId="0" fillId="0" borderId="8" xfId="0" applyFill="1" applyBorder="1" applyAlignment="1" applyProtection="1">
      <alignment vertical="center"/>
    </xf>
    <xf numFmtId="0" fontId="0" fillId="3" borderId="6"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3" borderId="6" xfId="0" applyFill="1" applyBorder="1" applyAlignment="1" applyProtection="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3" xfId="0" applyFill="1" applyBorder="1" applyAlignment="1" applyProtection="1">
      <alignment horizontal="left" vertical="top"/>
    </xf>
    <xf numFmtId="0" fontId="0" fillId="3" borderId="5" xfId="0" applyFill="1" applyBorder="1" applyAlignment="1" applyProtection="1">
      <alignment horizontal="left" vertical="top" wrapText="1"/>
    </xf>
    <xf numFmtId="0" fontId="0" fillId="3" borderId="4" xfId="0" applyFill="1" applyBorder="1" applyAlignment="1" applyProtection="1">
      <alignment horizontal="left" vertical="top" wrapText="1"/>
    </xf>
    <xf numFmtId="0" fontId="0" fillId="0" borderId="3" xfId="0" applyFill="1" applyBorder="1" applyAlignment="1" applyProtection="1">
      <alignment horizontal="left" vertical="top"/>
    </xf>
    <xf numFmtId="0" fontId="0" fillId="0" borderId="6" xfId="0" applyFill="1" applyBorder="1" applyAlignment="1" applyProtection="1">
      <alignment horizontal="right"/>
    </xf>
    <xf numFmtId="0" fontId="0" fillId="0" borderId="4" xfId="0" applyFill="1" applyBorder="1" applyAlignment="1" applyProtection="1">
      <alignment horizontal="right"/>
    </xf>
    <xf numFmtId="0" fontId="0" fillId="2" borderId="6" xfId="0" applyFill="1" applyBorder="1" applyAlignment="1" applyProtection="1">
      <alignment horizontal="right"/>
    </xf>
    <xf numFmtId="0" fontId="0" fillId="2" borderId="4" xfId="0" applyFill="1" applyBorder="1" applyAlignment="1" applyProtection="1">
      <alignment horizontal="right"/>
    </xf>
    <xf numFmtId="0" fontId="0" fillId="0" borderId="6" xfId="0" applyBorder="1" applyAlignment="1" applyProtection="1">
      <alignment horizontal="center" wrapText="1"/>
    </xf>
    <xf numFmtId="0" fontId="0" fillId="0" borderId="4" xfId="0" applyBorder="1" applyAlignment="1" applyProtection="1">
      <alignment horizontal="center" wrapText="1"/>
    </xf>
    <xf numFmtId="0" fontId="0" fillId="2" borderId="9" xfId="0" applyFill="1" applyBorder="1" applyAlignment="1" applyProtection="1">
      <alignment horizontal="left" vertical="top"/>
    </xf>
    <xf numFmtId="0" fontId="0" fillId="2" borderId="0" xfId="0" applyFill="1" applyBorder="1" applyAlignment="1" applyProtection="1">
      <alignment horizontal="left" vertical="top"/>
    </xf>
    <xf numFmtId="0" fontId="0" fillId="2" borderId="10" xfId="0" applyFill="1" applyBorder="1" applyAlignment="1" applyProtection="1">
      <alignment horizontal="left" vertical="top"/>
    </xf>
    <xf numFmtId="164" fontId="2"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3" borderId="6" xfId="0" applyFill="1" applyBorder="1" applyAlignment="1" applyProtection="1">
      <alignment horizontal="left" vertical="top" wrapText="1" readingOrder="2"/>
      <protection locked="0"/>
    </xf>
    <xf numFmtId="0" fontId="0" fillId="0" borderId="5" xfId="0" applyBorder="1" applyAlignment="1" applyProtection="1">
      <alignment horizontal="left" vertical="top" wrapText="1" readingOrder="2"/>
      <protection locked="0"/>
    </xf>
    <xf numFmtId="0" fontId="0" fillId="0" borderId="4" xfId="0" applyBorder="1" applyAlignment="1" applyProtection="1">
      <alignment horizontal="left" vertical="top" wrapText="1" readingOrder="2"/>
      <protection locked="0"/>
    </xf>
    <xf numFmtId="0" fontId="0" fillId="2" borderId="11" xfId="0" applyFill="1" applyBorder="1" applyAlignment="1" applyProtection="1">
      <alignment horizontal="left"/>
    </xf>
    <xf numFmtId="0" fontId="0" fillId="2" borderId="1" xfId="0" applyFill="1" applyBorder="1" applyAlignment="1" applyProtection="1">
      <alignment horizontal="left"/>
    </xf>
    <xf numFmtId="0" fontId="0" fillId="2" borderId="12" xfId="0" applyFill="1" applyBorder="1" applyAlignment="1" applyProtection="1">
      <alignment horizontal="left"/>
    </xf>
    <xf numFmtId="0" fontId="2" fillId="0" borderId="3" xfId="0" applyFont="1" applyBorder="1" applyAlignment="1" applyProtection="1">
      <alignment horizontal="center" wrapText="1"/>
    </xf>
    <xf numFmtId="0" fontId="0" fillId="2" borderId="13" xfId="0" applyFill="1" applyBorder="1" applyAlignment="1" applyProtection="1">
      <alignment horizontal="left" vertical="top"/>
    </xf>
    <xf numFmtId="0" fontId="0" fillId="2" borderId="2" xfId="0" applyFill="1" applyBorder="1" applyAlignment="1" applyProtection="1">
      <alignment horizontal="left" vertical="top"/>
    </xf>
    <xf numFmtId="0" fontId="0" fillId="2" borderId="14" xfId="0" applyFill="1" applyBorder="1" applyAlignment="1" applyProtection="1">
      <alignment horizontal="left" vertical="top"/>
    </xf>
    <xf numFmtId="0" fontId="0" fillId="0" borderId="5" xfId="0" applyBorder="1" applyAlignment="1">
      <alignment horizontal="left" vertical="top" wrapText="1" readingOrder="2"/>
    </xf>
    <xf numFmtId="0" fontId="0" fillId="0" borderId="4" xfId="0" applyBorder="1" applyAlignment="1">
      <alignment horizontal="left" vertical="top" wrapText="1" readingOrder="2"/>
    </xf>
    <xf numFmtId="0" fontId="0" fillId="3" borderId="5" xfId="0" applyFill="1" applyBorder="1" applyAlignment="1" applyProtection="1">
      <alignment horizontal="left" vertical="top" wrapText="1" readingOrder="2"/>
      <protection locked="0"/>
    </xf>
    <xf numFmtId="0" fontId="0" fillId="3" borderId="4" xfId="0" applyFill="1" applyBorder="1" applyAlignment="1" applyProtection="1">
      <alignment horizontal="left" vertical="top" wrapText="1" readingOrder="2"/>
      <protection locked="0"/>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3" borderId="6"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6" xfId="0" applyFill="1" applyBorder="1" applyAlignment="1" applyProtection="1">
      <alignment wrapText="1"/>
      <protection locked="0"/>
    </xf>
    <xf numFmtId="0" fontId="0" fillId="3" borderId="5" xfId="0" applyFill="1" applyBorder="1" applyAlignment="1" applyProtection="1">
      <alignment wrapText="1"/>
      <protection locked="0"/>
    </xf>
    <xf numFmtId="0" fontId="0" fillId="3" borderId="4" xfId="0" applyFill="1" applyBorder="1" applyAlignment="1" applyProtection="1">
      <alignment wrapText="1"/>
      <protection locked="0"/>
    </xf>
    <xf numFmtId="0" fontId="0" fillId="0" borderId="5" xfId="0" applyBorder="1" applyAlignment="1">
      <alignment wrapText="1"/>
    </xf>
    <xf numFmtId="0" fontId="0" fillId="0" borderId="4" xfId="0" applyBorder="1" applyAlignment="1">
      <alignment wrapText="1"/>
    </xf>
    <xf numFmtId="0" fontId="0" fillId="0" borderId="5" xfId="0" applyBorder="1" applyAlignment="1">
      <alignment vertical="top" wrapText="1"/>
    </xf>
    <xf numFmtId="0" fontId="0" fillId="0" borderId="4" xfId="0" applyBorder="1" applyAlignment="1">
      <alignment vertical="top" wrapText="1"/>
    </xf>
    <xf numFmtId="0" fontId="0" fillId="3" borderId="6" xfId="0" applyFill="1" applyBorder="1" applyAlignment="1" applyProtection="1">
      <alignment horizontal="center" vertical="top" wrapText="1"/>
      <protection locked="0"/>
    </xf>
    <xf numFmtId="0" fontId="0" fillId="3" borderId="5" xfId="0" applyFill="1" applyBorder="1" applyAlignment="1" applyProtection="1">
      <alignment horizontal="center" vertical="top" wrapText="1"/>
      <protection locked="0"/>
    </xf>
    <xf numFmtId="0" fontId="0" fillId="3" borderId="4" xfId="0" applyFill="1" applyBorder="1" applyAlignment="1" applyProtection="1">
      <alignment horizontal="center" vertical="top" wrapText="1"/>
      <protection locked="0"/>
    </xf>
    <xf numFmtId="0" fontId="0" fillId="3" borderId="11" xfId="0"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617220</xdr:colOff>
      <xdr:row>2</xdr:row>
      <xdr:rowOff>38100</xdr:rowOff>
    </xdr:from>
    <xdr:to>
      <xdr:col>4</xdr:col>
      <xdr:colOff>259080</xdr:colOff>
      <xdr:row>4</xdr:row>
      <xdr:rowOff>152400</xdr:rowOff>
    </xdr:to>
    <xdr:pic>
      <xdr:nvPicPr>
        <xdr:cNvPr id="2076" name="Picture 4" descr="State of Texas seal and Fair Housing logo">
          <a:extLst>
            <a:ext uri="{FF2B5EF4-FFF2-40B4-BE49-F238E27FC236}">
              <a16:creationId xmlns:a16="http://schemas.microsoft.com/office/drawing/2014/main" id="{0A19E9BE-8B2E-B5C6-203B-70BBC9285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2760" y="373380"/>
          <a:ext cx="11353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6"/>
  </sheetPr>
  <dimension ref="A1:XFD184"/>
  <sheetViews>
    <sheetView showGridLines="0" tabSelected="1" zoomScale="90" zoomScaleNormal="90" zoomScalePageLayoutView="110" workbookViewId="0">
      <selection activeCell="D2" sqref="D2"/>
    </sheetView>
  </sheetViews>
  <sheetFormatPr defaultColWidth="0" defaultRowHeight="14.5" zeroHeight="1" x14ac:dyDescent="0.35"/>
  <cols>
    <col min="1" max="1" width="26" customWidth="1"/>
    <col min="2" max="3" width="9.1796875" style="10" customWidth="1"/>
    <col min="4" max="4" width="12.54296875" style="10" customWidth="1"/>
    <col min="5" max="5" width="9.81640625" style="10" customWidth="1"/>
    <col min="6" max="6" width="11.453125" customWidth="1"/>
    <col min="7" max="7" width="12.1796875" customWidth="1"/>
    <col min="8" max="8" width="15.1796875" customWidth="1"/>
    <col min="16384" max="16384" width="1" customWidth="1"/>
  </cols>
  <sheetData>
    <row r="1" spans="1:8" ht="3" customHeight="1" x14ac:dyDescent="0.35">
      <c r="A1" s="34" t="s">
        <v>103</v>
      </c>
      <c r="B1" s="33"/>
      <c r="C1" s="33"/>
      <c r="D1" s="33"/>
      <c r="E1" s="33"/>
      <c r="F1" s="32"/>
      <c r="G1" s="32"/>
      <c r="H1" s="32"/>
    </row>
    <row r="2" spans="1:8" ht="23.5" x14ac:dyDescent="0.55000000000000004">
      <c r="A2" s="9" t="s">
        <v>6</v>
      </c>
      <c r="B2" s="31"/>
      <c r="C2" s="31"/>
      <c r="D2" s="31"/>
      <c r="E2" s="31"/>
      <c r="F2" s="5"/>
      <c r="G2" s="5"/>
      <c r="H2" s="5"/>
    </row>
    <row r="3" spans="1:8" x14ac:dyDescent="0.35">
      <c r="A3" s="2"/>
      <c r="B3" s="11"/>
      <c r="C3" s="11"/>
      <c r="D3" s="11"/>
      <c r="E3" s="11"/>
      <c r="F3" s="2"/>
      <c r="G3" s="2"/>
      <c r="H3" s="2"/>
    </row>
    <row r="4" spans="1:8" x14ac:dyDescent="0.35">
      <c r="A4" s="2"/>
      <c r="B4" s="11"/>
      <c r="C4" s="11"/>
      <c r="D4" s="11"/>
      <c r="E4" s="11"/>
      <c r="F4" s="2"/>
      <c r="G4" s="2"/>
      <c r="H4" s="2"/>
    </row>
    <row r="5" spans="1:8" x14ac:dyDescent="0.35">
      <c r="A5" s="2"/>
      <c r="B5" s="11"/>
      <c r="C5" s="11"/>
      <c r="D5" s="11"/>
      <c r="E5" s="11"/>
      <c r="F5" s="2"/>
      <c r="G5" s="2"/>
      <c r="H5" s="2"/>
    </row>
    <row r="6" spans="1:8" ht="15.5" x14ac:dyDescent="0.35">
      <c r="A6" s="8" t="s">
        <v>102</v>
      </c>
      <c r="B6" s="30"/>
      <c r="C6" s="30"/>
      <c r="D6" s="30"/>
      <c r="E6" s="30"/>
      <c r="F6" s="7"/>
      <c r="G6" s="7"/>
      <c r="H6" s="7"/>
    </row>
    <row r="7" spans="1:8" ht="15.5" x14ac:dyDescent="0.35">
      <c r="A7" s="8" t="s">
        <v>5</v>
      </c>
      <c r="B7" s="30"/>
      <c r="C7" s="30"/>
      <c r="D7" s="30"/>
      <c r="E7" s="30"/>
      <c r="F7" s="7"/>
      <c r="G7" s="7"/>
      <c r="H7" s="7"/>
    </row>
    <row r="8" spans="1:8" ht="15" customHeight="1" x14ac:dyDescent="0.35">
      <c r="A8" s="6" t="s">
        <v>4</v>
      </c>
      <c r="B8" s="44"/>
      <c r="C8" s="45"/>
      <c r="D8" s="46"/>
      <c r="E8" s="51" t="s">
        <v>3</v>
      </c>
      <c r="F8" s="52"/>
      <c r="G8" s="47"/>
      <c r="H8" s="47"/>
    </row>
    <row r="9" spans="1:8" ht="15" customHeight="1" x14ac:dyDescent="0.35">
      <c r="A9" s="6" t="s">
        <v>2</v>
      </c>
      <c r="B9" s="44"/>
      <c r="C9" s="48"/>
      <c r="D9" s="49"/>
      <c r="E9" s="55"/>
      <c r="F9" s="56"/>
      <c r="G9" s="50"/>
      <c r="H9" s="50"/>
    </row>
    <row r="10" spans="1:8" ht="15" customHeight="1" x14ac:dyDescent="0.35">
      <c r="A10" s="6" t="s">
        <v>101</v>
      </c>
      <c r="B10" s="44"/>
      <c r="C10" s="48"/>
      <c r="D10" s="49"/>
      <c r="E10" s="53" t="s">
        <v>100</v>
      </c>
      <c r="F10" s="54"/>
      <c r="G10" s="47"/>
      <c r="H10" s="47"/>
    </row>
    <row r="11" spans="1:8" ht="15" customHeight="1" x14ac:dyDescent="0.35">
      <c r="A11" s="6" t="s">
        <v>99</v>
      </c>
      <c r="B11" s="44"/>
      <c r="C11" s="48"/>
      <c r="D11" s="49"/>
      <c r="E11" s="53" t="s">
        <v>98</v>
      </c>
      <c r="F11" s="54"/>
      <c r="G11" s="47"/>
      <c r="H11" s="47"/>
    </row>
    <row r="12" spans="1:8" ht="25.5" customHeight="1" x14ac:dyDescent="0.35">
      <c r="A12" s="8" t="s">
        <v>97</v>
      </c>
      <c r="B12" s="29"/>
      <c r="C12" s="29"/>
      <c r="D12" s="29"/>
      <c r="E12" s="29"/>
      <c r="F12" s="28"/>
      <c r="G12" s="28"/>
      <c r="H12" s="28"/>
    </row>
    <row r="13" spans="1:8" ht="15" customHeight="1" x14ac:dyDescent="0.35">
      <c r="A13" s="65" t="s">
        <v>105</v>
      </c>
      <c r="B13" s="66"/>
      <c r="C13" s="66"/>
      <c r="D13" s="66"/>
      <c r="E13" s="66"/>
      <c r="F13" s="66"/>
      <c r="G13" s="66"/>
      <c r="H13" s="67"/>
    </row>
    <row r="14" spans="1:8" ht="15" customHeight="1" x14ac:dyDescent="0.35">
      <c r="A14" s="41" t="s">
        <v>96</v>
      </c>
      <c r="B14" s="42"/>
      <c r="C14" s="42"/>
      <c r="D14" s="42"/>
      <c r="E14" s="42"/>
      <c r="F14" s="42"/>
      <c r="G14" s="42"/>
      <c r="H14" s="43"/>
    </row>
    <row r="15" spans="1:8" ht="45" customHeight="1" x14ac:dyDescent="0.35">
      <c r="A15" s="41" t="s">
        <v>95</v>
      </c>
      <c r="B15" s="42"/>
      <c r="C15" s="42"/>
      <c r="D15" s="42"/>
      <c r="E15" s="42"/>
      <c r="F15" s="42"/>
      <c r="G15" s="42"/>
      <c r="H15" s="43"/>
    </row>
    <row r="16" spans="1:8" x14ac:dyDescent="0.35">
      <c r="A16" s="57" t="s">
        <v>94</v>
      </c>
      <c r="B16" s="58"/>
      <c r="C16" s="58"/>
      <c r="D16" s="58"/>
      <c r="E16" s="58"/>
      <c r="F16" s="58"/>
      <c r="G16" s="58"/>
      <c r="H16" s="59"/>
    </row>
    <row r="17" spans="1:8" x14ac:dyDescent="0.35">
      <c r="A17" s="57" t="s">
        <v>93</v>
      </c>
      <c r="B17" s="58"/>
      <c r="C17" s="58"/>
      <c r="D17" s="58"/>
      <c r="E17" s="58"/>
      <c r="F17" s="58"/>
      <c r="G17" s="58"/>
      <c r="H17" s="59"/>
    </row>
    <row r="18" spans="1:8" x14ac:dyDescent="0.35">
      <c r="A18" s="57" t="s">
        <v>92</v>
      </c>
      <c r="B18" s="58"/>
      <c r="C18" s="58"/>
      <c r="D18" s="58"/>
      <c r="E18" s="58"/>
      <c r="F18" s="58"/>
      <c r="G18" s="58"/>
      <c r="H18" s="59"/>
    </row>
    <row r="19" spans="1:8" ht="30" customHeight="1" x14ac:dyDescent="0.35">
      <c r="A19" s="41" t="s">
        <v>91</v>
      </c>
      <c r="B19" s="42"/>
      <c r="C19" s="42"/>
      <c r="D19" s="42"/>
      <c r="E19" s="42"/>
      <c r="F19" s="42"/>
      <c r="G19" s="42"/>
      <c r="H19" s="43"/>
    </row>
    <row r="20" spans="1:8" x14ac:dyDescent="0.35">
      <c r="A20" s="57" t="s">
        <v>90</v>
      </c>
      <c r="B20" s="58"/>
      <c r="C20" s="58"/>
      <c r="D20" s="58"/>
      <c r="E20" s="58"/>
      <c r="F20" s="58"/>
      <c r="G20" s="58"/>
      <c r="H20" s="59"/>
    </row>
    <row r="21" spans="1:8" x14ac:dyDescent="0.35">
      <c r="A21" s="57" t="s">
        <v>89</v>
      </c>
      <c r="B21" s="58"/>
      <c r="C21" s="58"/>
      <c r="D21" s="58"/>
      <c r="E21" s="58"/>
      <c r="F21" s="58"/>
      <c r="G21" s="58"/>
      <c r="H21" s="59"/>
    </row>
    <row r="22" spans="1:8" ht="57.65" customHeight="1" x14ac:dyDescent="0.35">
      <c r="A22" s="41" t="s">
        <v>122</v>
      </c>
      <c r="B22" s="42"/>
      <c r="C22" s="42"/>
      <c r="D22" s="42"/>
      <c r="E22" s="42"/>
      <c r="F22" s="42"/>
      <c r="G22" s="42"/>
      <c r="H22" s="43"/>
    </row>
    <row r="23" spans="1:8" x14ac:dyDescent="0.35">
      <c r="A23" s="57" t="s">
        <v>88</v>
      </c>
      <c r="B23" s="58"/>
      <c r="C23" s="58"/>
      <c r="D23" s="58"/>
      <c r="E23" s="58"/>
      <c r="F23" s="58"/>
      <c r="G23" s="58"/>
      <c r="H23" s="59"/>
    </row>
    <row r="24" spans="1:8" ht="38.5" customHeight="1" x14ac:dyDescent="0.35">
      <c r="A24" s="41" t="s">
        <v>87</v>
      </c>
      <c r="B24" s="42"/>
      <c r="C24" s="42"/>
      <c r="D24" s="42"/>
      <c r="E24" s="42"/>
      <c r="F24" s="42"/>
      <c r="G24" s="42"/>
      <c r="H24" s="43"/>
    </row>
    <row r="25" spans="1:8" x14ac:dyDescent="0.35">
      <c r="A25" s="57" t="s">
        <v>86</v>
      </c>
      <c r="B25" s="58"/>
      <c r="C25" s="58"/>
      <c r="D25" s="58"/>
      <c r="E25" s="58"/>
      <c r="F25" s="58"/>
      <c r="G25" s="58"/>
      <c r="H25" s="59"/>
    </row>
    <row r="26" spans="1:8" ht="60" customHeight="1" x14ac:dyDescent="0.35">
      <c r="A26" s="41" t="s">
        <v>85</v>
      </c>
      <c r="B26" s="42"/>
      <c r="C26" s="42"/>
      <c r="D26" s="42"/>
      <c r="E26" s="42"/>
      <c r="F26" s="42"/>
      <c r="G26" s="42"/>
      <c r="H26" s="43"/>
    </row>
    <row r="27" spans="1:8" ht="30" customHeight="1" x14ac:dyDescent="0.35">
      <c r="A27" s="41" t="s">
        <v>84</v>
      </c>
      <c r="B27" s="42"/>
      <c r="C27" s="42"/>
      <c r="D27" s="42"/>
      <c r="E27" s="42"/>
      <c r="F27" s="42"/>
      <c r="G27" s="42"/>
      <c r="H27" s="43"/>
    </row>
    <row r="28" spans="1:8" ht="30" customHeight="1" x14ac:dyDescent="0.35">
      <c r="A28" s="41" t="s">
        <v>83</v>
      </c>
      <c r="B28" s="42"/>
      <c r="C28" s="42"/>
      <c r="D28" s="42"/>
      <c r="E28" s="42"/>
      <c r="F28" s="42"/>
      <c r="G28" s="42"/>
      <c r="H28" s="43"/>
    </row>
    <row r="29" spans="1:8" x14ac:dyDescent="0.35">
      <c r="A29" s="57" t="s">
        <v>82</v>
      </c>
      <c r="B29" s="58"/>
      <c r="C29" s="58"/>
      <c r="D29" s="58"/>
      <c r="E29" s="58"/>
      <c r="F29" s="58"/>
      <c r="G29" s="58"/>
      <c r="H29" s="59"/>
    </row>
    <row r="30" spans="1:8" x14ac:dyDescent="0.35">
      <c r="A30" s="57" t="s">
        <v>81</v>
      </c>
      <c r="B30" s="58"/>
      <c r="C30" s="58"/>
      <c r="D30" s="58"/>
      <c r="E30" s="58"/>
      <c r="F30" s="58"/>
      <c r="G30" s="58"/>
      <c r="H30" s="59"/>
    </row>
    <row r="31" spans="1:8" x14ac:dyDescent="0.35">
      <c r="A31" s="57" t="s">
        <v>80</v>
      </c>
      <c r="B31" s="58"/>
      <c r="C31" s="58"/>
      <c r="D31" s="58"/>
      <c r="E31" s="58"/>
      <c r="F31" s="58"/>
      <c r="G31" s="58"/>
      <c r="H31" s="59"/>
    </row>
    <row r="32" spans="1:8" x14ac:dyDescent="0.35">
      <c r="A32" s="57" t="s">
        <v>79</v>
      </c>
      <c r="B32" s="58"/>
      <c r="C32" s="58"/>
      <c r="D32" s="58"/>
      <c r="E32" s="58"/>
      <c r="F32" s="58"/>
      <c r="G32" s="58"/>
      <c r="H32" s="59"/>
    </row>
    <row r="33" spans="1:8" ht="40.5" customHeight="1" x14ac:dyDescent="0.35">
      <c r="A33" s="69"/>
      <c r="B33" s="70"/>
      <c r="C33" s="70"/>
      <c r="D33" s="70"/>
      <c r="E33" s="70"/>
      <c r="F33" s="70"/>
      <c r="G33" s="70"/>
      <c r="H33" s="71"/>
    </row>
    <row r="34" spans="1:8" ht="30" customHeight="1" x14ac:dyDescent="0.35">
      <c r="A34" s="25" t="s">
        <v>78</v>
      </c>
      <c r="B34" s="68" t="s">
        <v>15</v>
      </c>
      <c r="C34" s="68"/>
      <c r="D34" s="68"/>
      <c r="E34" s="68"/>
      <c r="F34" s="26" t="s">
        <v>14</v>
      </c>
      <c r="G34" s="25" t="s">
        <v>13</v>
      </c>
      <c r="H34" s="25" t="s">
        <v>12</v>
      </c>
    </row>
    <row r="35" spans="1:8" s="1" customFormat="1" ht="15" customHeight="1" x14ac:dyDescent="0.35">
      <c r="A35" s="27" t="s">
        <v>77</v>
      </c>
      <c r="B35" s="62"/>
      <c r="C35" s="72"/>
      <c r="D35" s="72"/>
      <c r="E35" s="73"/>
      <c r="F35" s="22"/>
      <c r="G35" s="21"/>
      <c r="H35" s="20">
        <f>F35*G35</f>
        <v>0</v>
      </c>
    </row>
    <row r="36" spans="1:8" s="1" customFormat="1" x14ac:dyDescent="0.35">
      <c r="A36" s="27" t="s">
        <v>76</v>
      </c>
      <c r="B36" s="62"/>
      <c r="C36" s="63"/>
      <c r="D36" s="63"/>
      <c r="E36" s="64"/>
      <c r="F36" s="22"/>
      <c r="G36" s="21"/>
      <c r="H36" s="20">
        <f>F36*G36</f>
        <v>0</v>
      </c>
    </row>
    <row r="37" spans="1:8" s="1" customFormat="1" x14ac:dyDescent="0.35">
      <c r="A37" s="27" t="s">
        <v>106</v>
      </c>
      <c r="B37" s="62"/>
      <c r="C37" s="74"/>
      <c r="D37" s="74"/>
      <c r="E37" s="75"/>
      <c r="F37" s="22"/>
      <c r="G37" s="21"/>
      <c r="H37" s="20">
        <f>F37*G37</f>
        <v>0</v>
      </c>
    </row>
    <row r="38" spans="1:8" ht="30" customHeight="1" x14ac:dyDescent="0.35">
      <c r="A38" s="26" t="s">
        <v>120</v>
      </c>
      <c r="B38" s="68" t="s">
        <v>15</v>
      </c>
      <c r="C38" s="68"/>
      <c r="D38" s="68"/>
      <c r="E38" s="68"/>
      <c r="F38" s="26" t="s">
        <v>14</v>
      </c>
      <c r="G38" s="25" t="s">
        <v>13</v>
      </c>
      <c r="H38" s="25" t="s">
        <v>12</v>
      </c>
    </row>
    <row r="39" spans="1:8" s="1" customFormat="1" ht="15" customHeight="1" x14ac:dyDescent="0.35">
      <c r="A39" s="24" t="s">
        <v>75</v>
      </c>
      <c r="B39" s="38"/>
      <c r="C39" s="76"/>
      <c r="D39" s="76"/>
      <c r="E39" s="77"/>
      <c r="F39" s="22"/>
      <c r="G39" s="21"/>
      <c r="H39" s="20">
        <f t="shared" ref="H39:H48" si="0">F39*G39</f>
        <v>0</v>
      </c>
    </row>
    <row r="40" spans="1:8" s="1" customFormat="1" x14ac:dyDescent="0.35">
      <c r="A40" s="24" t="s">
        <v>74</v>
      </c>
      <c r="B40" s="38"/>
      <c r="C40" s="76"/>
      <c r="D40" s="76"/>
      <c r="E40" s="77"/>
      <c r="F40" s="22"/>
      <c r="G40" s="21"/>
      <c r="H40" s="20">
        <f t="shared" si="0"/>
        <v>0</v>
      </c>
    </row>
    <row r="41" spans="1:8" s="1" customFormat="1" ht="15" customHeight="1" x14ac:dyDescent="0.35">
      <c r="A41" s="24" t="s">
        <v>73</v>
      </c>
      <c r="B41" s="38"/>
      <c r="C41" s="78"/>
      <c r="D41" s="78"/>
      <c r="E41" s="79"/>
      <c r="F41" s="22"/>
      <c r="G41" s="21"/>
      <c r="H41" s="20">
        <f t="shared" si="0"/>
        <v>0</v>
      </c>
    </row>
    <row r="42" spans="1:8" s="1" customFormat="1" ht="15" customHeight="1" x14ac:dyDescent="0.35">
      <c r="A42" s="24" t="s">
        <v>72</v>
      </c>
      <c r="B42" s="38"/>
      <c r="C42" s="39"/>
      <c r="D42" s="39"/>
      <c r="E42" s="40"/>
      <c r="F42" s="22"/>
      <c r="G42" s="21"/>
      <c r="H42" s="20">
        <f t="shared" si="0"/>
        <v>0</v>
      </c>
    </row>
    <row r="43" spans="1:8" s="1" customFormat="1" ht="15" customHeight="1" x14ac:dyDescent="0.35">
      <c r="A43" s="24" t="s">
        <v>71</v>
      </c>
      <c r="B43" s="38"/>
      <c r="C43" s="39"/>
      <c r="D43" s="39"/>
      <c r="E43" s="40"/>
      <c r="F43" s="22"/>
      <c r="G43" s="21"/>
      <c r="H43" s="20">
        <f t="shared" si="0"/>
        <v>0</v>
      </c>
    </row>
    <row r="44" spans="1:8" s="1" customFormat="1" ht="15" customHeight="1" x14ac:dyDescent="0.35">
      <c r="A44" s="24" t="s">
        <v>70</v>
      </c>
      <c r="B44" s="38"/>
      <c r="C44" s="39"/>
      <c r="D44" s="39"/>
      <c r="E44" s="40"/>
      <c r="F44" s="22"/>
      <c r="G44" s="21"/>
      <c r="H44" s="20">
        <f t="shared" si="0"/>
        <v>0</v>
      </c>
    </row>
    <row r="45" spans="1:8" s="1" customFormat="1" ht="15" customHeight="1" x14ac:dyDescent="0.35">
      <c r="A45" s="24" t="s">
        <v>69</v>
      </c>
      <c r="B45" s="38"/>
      <c r="C45" s="76"/>
      <c r="D45" s="76"/>
      <c r="E45" s="77"/>
      <c r="F45" s="22"/>
      <c r="G45" s="21"/>
      <c r="H45" s="20">
        <f t="shared" si="0"/>
        <v>0</v>
      </c>
    </row>
    <row r="46" spans="1:8" s="1" customFormat="1" ht="15" customHeight="1" x14ac:dyDescent="0.35">
      <c r="A46" s="24" t="s">
        <v>68</v>
      </c>
      <c r="B46" s="38"/>
      <c r="C46" s="39"/>
      <c r="D46" s="39"/>
      <c r="E46" s="40"/>
      <c r="F46" s="22"/>
      <c r="G46" s="21"/>
      <c r="H46" s="20">
        <f t="shared" si="0"/>
        <v>0</v>
      </c>
    </row>
    <row r="47" spans="1:8" s="1" customFormat="1" ht="15" customHeight="1" x14ac:dyDescent="0.35">
      <c r="A47" s="24" t="s">
        <v>67</v>
      </c>
      <c r="B47" s="38"/>
      <c r="C47" s="39"/>
      <c r="D47" s="39"/>
      <c r="E47" s="40"/>
      <c r="F47" s="22"/>
      <c r="G47" s="21"/>
      <c r="H47" s="20">
        <f t="shared" si="0"/>
        <v>0</v>
      </c>
    </row>
    <row r="48" spans="1:8" s="1" customFormat="1" x14ac:dyDescent="0.35">
      <c r="A48" s="24" t="s">
        <v>66</v>
      </c>
      <c r="B48" s="38"/>
      <c r="C48" s="39"/>
      <c r="D48" s="39"/>
      <c r="E48" s="40"/>
      <c r="F48" s="22"/>
      <c r="G48" s="21"/>
      <c r="H48" s="20">
        <f t="shared" si="0"/>
        <v>0</v>
      </c>
    </row>
    <row r="49" spans="1:8" ht="30" customHeight="1" x14ac:dyDescent="0.35">
      <c r="A49" s="25" t="s">
        <v>65</v>
      </c>
      <c r="B49" s="68" t="s">
        <v>15</v>
      </c>
      <c r="C49" s="68"/>
      <c r="D49" s="68"/>
      <c r="E49" s="68"/>
      <c r="F49" s="26" t="s">
        <v>14</v>
      </c>
      <c r="G49" s="25" t="s">
        <v>13</v>
      </c>
      <c r="H49" s="25" t="s">
        <v>12</v>
      </c>
    </row>
    <row r="50" spans="1:8" s="1" customFormat="1" ht="15" customHeight="1" x14ac:dyDescent="0.35">
      <c r="A50" s="24" t="s">
        <v>37</v>
      </c>
      <c r="B50" s="80"/>
      <c r="C50" s="88"/>
      <c r="D50" s="88"/>
      <c r="E50" s="89"/>
      <c r="F50" s="22"/>
      <c r="G50" s="21"/>
      <c r="H50" s="20">
        <f t="shared" ref="H50:H56" si="1">F50*G50</f>
        <v>0</v>
      </c>
    </row>
    <row r="51" spans="1:8" s="1" customFormat="1" x14ac:dyDescent="0.35">
      <c r="A51" s="24" t="s">
        <v>36</v>
      </c>
      <c r="B51" s="80"/>
      <c r="C51" s="81"/>
      <c r="D51" s="81"/>
      <c r="E51" s="82"/>
      <c r="F51" s="22"/>
      <c r="G51" s="21"/>
      <c r="H51" s="20">
        <f t="shared" si="1"/>
        <v>0</v>
      </c>
    </row>
    <row r="52" spans="1:8" s="1" customFormat="1" ht="15" customHeight="1" x14ac:dyDescent="0.35">
      <c r="A52" s="24" t="s">
        <v>35</v>
      </c>
      <c r="B52" s="80"/>
      <c r="C52" s="88"/>
      <c r="D52" s="88"/>
      <c r="E52" s="89"/>
      <c r="F52" s="22"/>
      <c r="G52" s="21"/>
      <c r="H52" s="20">
        <f t="shared" si="1"/>
        <v>0</v>
      </c>
    </row>
    <row r="53" spans="1:8" s="1" customFormat="1" x14ac:dyDescent="0.35">
      <c r="A53" s="24" t="s">
        <v>34</v>
      </c>
      <c r="B53" s="80"/>
      <c r="C53" s="88"/>
      <c r="D53" s="88"/>
      <c r="E53" s="89"/>
      <c r="F53" s="22"/>
      <c r="G53" s="21"/>
      <c r="H53" s="20">
        <f t="shared" si="1"/>
        <v>0</v>
      </c>
    </row>
    <row r="54" spans="1:8" s="1" customFormat="1" ht="15" customHeight="1" x14ac:dyDescent="0.35">
      <c r="A54" s="24" t="s">
        <v>33</v>
      </c>
      <c r="B54" s="80"/>
      <c r="C54" s="81"/>
      <c r="D54" s="81"/>
      <c r="E54" s="82"/>
      <c r="F54" s="22"/>
      <c r="G54" s="21"/>
      <c r="H54" s="20">
        <f t="shared" si="1"/>
        <v>0</v>
      </c>
    </row>
    <row r="55" spans="1:8" s="1" customFormat="1" x14ac:dyDescent="0.35">
      <c r="A55" s="24" t="s">
        <v>47</v>
      </c>
      <c r="B55" s="80"/>
      <c r="C55" s="81"/>
      <c r="D55" s="81"/>
      <c r="E55" s="82"/>
      <c r="F55" s="22"/>
      <c r="G55" s="21"/>
      <c r="H55" s="20">
        <f t="shared" si="1"/>
        <v>0</v>
      </c>
    </row>
    <row r="56" spans="1:8" s="1" customFormat="1" x14ac:dyDescent="0.35">
      <c r="A56" s="24" t="s">
        <v>58</v>
      </c>
      <c r="B56" s="80"/>
      <c r="C56" s="81"/>
      <c r="D56" s="81"/>
      <c r="E56" s="82"/>
      <c r="F56" s="22"/>
      <c r="G56" s="21"/>
      <c r="H56" s="20">
        <f t="shared" si="1"/>
        <v>0</v>
      </c>
    </row>
    <row r="57" spans="1:8" ht="30" customHeight="1" x14ac:dyDescent="0.35">
      <c r="A57" s="25" t="s">
        <v>64</v>
      </c>
      <c r="B57" s="68" t="s">
        <v>15</v>
      </c>
      <c r="C57" s="68"/>
      <c r="D57" s="68"/>
      <c r="E57" s="68"/>
      <c r="F57" s="26" t="s">
        <v>14</v>
      </c>
      <c r="G57" s="25" t="s">
        <v>13</v>
      </c>
      <c r="H57" s="25" t="s">
        <v>12</v>
      </c>
    </row>
    <row r="58" spans="1:8" s="1" customFormat="1" ht="15" customHeight="1" x14ac:dyDescent="0.35">
      <c r="A58" s="24" t="s">
        <v>37</v>
      </c>
      <c r="B58" s="83"/>
      <c r="C58" s="84"/>
      <c r="D58" s="84"/>
      <c r="E58" s="85"/>
      <c r="F58" s="22"/>
      <c r="G58" s="21"/>
      <c r="H58" s="20">
        <f>F58*G58</f>
        <v>0</v>
      </c>
    </row>
    <row r="59" spans="1:8" s="1" customFormat="1" x14ac:dyDescent="0.35">
      <c r="A59" s="24" t="s">
        <v>36</v>
      </c>
      <c r="B59" s="83"/>
      <c r="C59" s="84"/>
      <c r="D59" s="84"/>
      <c r="E59" s="85"/>
      <c r="F59" s="22"/>
      <c r="G59" s="21"/>
      <c r="H59" s="20">
        <f>F59*G59</f>
        <v>0</v>
      </c>
    </row>
    <row r="60" spans="1:8" s="1" customFormat="1" x14ac:dyDescent="0.35">
      <c r="A60" s="24" t="s">
        <v>35</v>
      </c>
      <c r="B60" s="83"/>
      <c r="C60" s="84"/>
      <c r="D60" s="84"/>
      <c r="E60" s="85"/>
      <c r="F60" s="22"/>
      <c r="G60" s="21"/>
      <c r="H60" s="20">
        <f>F60*G60</f>
        <v>0</v>
      </c>
    </row>
    <row r="61" spans="1:8" s="1" customFormat="1" x14ac:dyDescent="0.35">
      <c r="A61" s="37" t="s">
        <v>47</v>
      </c>
      <c r="B61" s="83"/>
      <c r="C61" s="84"/>
      <c r="D61" s="84"/>
      <c r="E61" s="85"/>
      <c r="F61" s="22"/>
      <c r="G61" s="21"/>
      <c r="H61" s="20">
        <f>F61*G61</f>
        <v>0</v>
      </c>
    </row>
    <row r="62" spans="1:8" ht="30" customHeight="1" x14ac:dyDescent="0.35">
      <c r="A62" s="25" t="s">
        <v>63</v>
      </c>
      <c r="B62" s="68" t="s">
        <v>15</v>
      </c>
      <c r="C62" s="68"/>
      <c r="D62" s="68"/>
      <c r="E62" s="68"/>
      <c r="F62" s="26" t="s">
        <v>14</v>
      </c>
      <c r="G62" s="25" t="s">
        <v>13</v>
      </c>
      <c r="H62" s="25" t="s">
        <v>12</v>
      </c>
    </row>
    <row r="63" spans="1:8" s="1" customFormat="1" x14ac:dyDescent="0.35">
      <c r="A63" s="24" t="s">
        <v>37</v>
      </c>
      <c r="B63" s="83"/>
      <c r="C63" s="84"/>
      <c r="D63" s="84"/>
      <c r="E63" s="85"/>
      <c r="F63" s="22"/>
      <c r="G63" s="21"/>
      <c r="H63" s="20">
        <f t="shared" ref="H63:H70" si="2">F63*G63</f>
        <v>0</v>
      </c>
    </row>
    <row r="64" spans="1:8" s="1" customFormat="1" x14ac:dyDescent="0.35">
      <c r="A64" s="24" t="s">
        <v>36</v>
      </c>
      <c r="B64" s="83"/>
      <c r="C64" s="84"/>
      <c r="D64" s="84"/>
      <c r="E64" s="85"/>
      <c r="F64" s="22"/>
      <c r="G64" s="21"/>
      <c r="H64" s="20">
        <f t="shared" si="2"/>
        <v>0</v>
      </c>
    </row>
    <row r="65" spans="1:8" s="1" customFormat="1" ht="15" customHeight="1" x14ac:dyDescent="0.35">
      <c r="A65" s="24" t="s">
        <v>35</v>
      </c>
      <c r="B65" s="83"/>
      <c r="C65" s="86"/>
      <c r="D65" s="86"/>
      <c r="E65" s="87"/>
      <c r="F65" s="22"/>
      <c r="G65" s="21"/>
      <c r="H65" s="20">
        <f t="shared" si="2"/>
        <v>0</v>
      </c>
    </row>
    <row r="66" spans="1:8" s="1" customFormat="1" x14ac:dyDescent="0.35">
      <c r="A66" s="24" t="s">
        <v>34</v>
      </c>
      <c r="B66" s="83"/>
      <c r="C66" s="84"/>
      <c r="D66" s="84"/>
      <c r="E66" s="85"/>
      <c r="F66" s="22"/>
      <c r="G66" s="21"/>
      <c r="H66" s="20">
        <f t="shared" si="2"/>
        <v>0</v>
      </c>
    </row>
    <row r="67" spans="1:8" s="1" customFormat="1" x14ac:dyDescent="0.35">
      <c r="A67" s="24" t="s">
        <v>60</v>
      </c>
      <c r="B67" s="83"/>
      <c r="C67" s="84"/>
      <c r="D67" s="84"/>
      <c r="E67" s="85"/>
      <c r="F67" s="22"/>
      <c r="G67" s="21"/>
      <c r="H67" s="20">
        <f t="shared" si="2"/>
        <v>0</v>
      </c>
    </row>
    <row r="68" spans="1:8" s="1" customFormat="1" x14ac:dyDescent="0.35">
      <c r="A68" s="24" t="s">
        <v>59</v>
      </c>
      <c r="B68" s="83"/>
      <c r="C68" s="84"/>
      <c r="D68" s="84"/>
      <c r="E68" s="85"/>
      <c r="F68" s="22"/>
      <c r="G68" s="21"/>
      <c r="H68" s="20">
        <f t="shared" si="2"/>
        <v>0</v>
      </c>
    </row>
    <row r="69" spans="1:8" s="1" customFormat="1" x14ac:dyDescent="0.35">
      <c r="A69" s="24" t="s">
        <v>47</v>
      </c>
      <c r="B69" s="83"/>
      <c r="C69" s="84"/>
      <c r="D69" s="84"/>
      <c r="E69" s="85"/>
      <c r="F69" s="22"/>
      <c r="G69" s="21"/>
      <c r="H69" s="20">
        <f t="shared" si="2"/>
        <v>0</v>
      </c>
    </row>
    <row r="70" spans="1:8" s="1" customFormat="1" x14ac:dyDescent="0.35">
      <c r="A70" s="24" t="s">
        <v>58</v>
      </c>
      <c r="B70" s="83"/>
      <c r="C70" s="84"/>
      <c r="D70" s="84"/>
      <c r="E70" s="85"/>
      <c r="F70" s="22"/>
      <c r="G70" s="21"/>
      <c r="H70" s="20">
        <f t="shared" si="2"/>
        <v>0</v>
      </c>
    </row>
    <row r="71" spans="1:8" ht="30" customHeight="1" x14ac:dyDescent="0.35">
      <c r="A71" s="25" t="s">
        <v>62</v>
      </c>
      <c r="B71" s="68" t="s">
        <v>15</v>
      </c>
      <c r="C71" s="68"/>
      <c r="D71" s="68"/>
      <c r="E71" s="68"/>
      <c r="F71" s="26" t="s">
        <v>14</v>
      </c>
      <c r="G71" s="25" t="s">
        <v>13</v>
      </c>
      <c r="H71" s="25" t="s">
        <v>12</v>
      </c>
    </row>
    <row r="72" spans="1:8" s="1" customFormat="1" x14ac:dyDescent="0.35">
      <c r="A72" s="24" t="s">
        <v>37</v>
      </c>
      <c r="B72" s="38"/>
      <c r="C72" s="39"/>
      <c r="D72" s="39"/>
      <c r="E72" s="40"/>
      <c r="F72" s="22"/>
      <c r="G72" s="21"/>
      <c r="H72" s="20">
        <f t="shared" ref="H72:H79" si="3">F72*G72</f>
        <v>0</v>
      </c>
    </row>
    <row r="73" spans="1:8" s="1" customFormat="1" x14ac:dyDescent="0.35">
      <c r="A73" s="24" t="s">
        <v>36</v>
      </c>
      <c r="B73" s="38"/>
      <c r="C73" s="39"/>
      <c r="D73" s="39"/>
      <c r="E73" s="40"/>
      <c r="F73" s="22"/>
      <c r="G73" s="21"/>
      <c r="H73" s="20">
        <f t="shared" si="3"/>
        <v>0</v>
      </c>
    </row>
    <row r="74" spans="1:8" s="1" customFormat="1" x14ac:dyDescent="0.35">
      <c r="A74" s="24" t="s">
        <v>35</v>
      </c>
      <c r="B74" s="38"/>
      <c r="C74" s="39"/>
      <c r="D74" s="39"/>
      <c r="E74" s="40"/>
      <c r="F74" s="22"/>
      <c r="G74" s="21"/>
      <c r="H74" s="20">
        <f t="shared" si="3"/>
        <v>0</v>
      </c>
    </row>
    <row r="75" spans="1:8" s="1" customFormat="1" x14ac:dyDescent="0.35">
      <c r="A75" s="24" t="s">
        <v>34</v>
      </c>
      <c r="B75" s="38"/>
      <c r="C75" s="39"/>
      <c r="D75" s="39"/>
      <c r="E75" s="40"/>
      <c r="F75" s="22"/>
      <c r="G75" s="21"/>
      <c r="H75" s="20">
        <f t="shared" si="3"/>
        <v>0</v>
      </c>
    </row>
    <row r="76" spans="1:8" s="1" customFormat="1" x14ac:dyDescent="0.35">
      <c r="A76" s="24" t="s">
        <v>60</v>
      </c>
      <c r="B76" s="38"/>
      <c r="C76" s="39"/>
      <c r="D76" s="39"/>
      <c r="E76" s="40"/>
      <c r="F76" s="22"/>
      <c r="G76" s="21"/>
      <c r="H76" s="20">
        <f t="shared" si="3"/>
        <v>0</v>
      </c>
    </row>
    <row r="77" spans="1:8" s="1" customFormat="1" x14ac:dyDescent="0.35">
      <c r="A77" s="24" t="s">
        <v>59</v>
      </c>
      <c r="B77" s="38"/>
      <c r="C77" s="39"/>
      <c r="D77" s="39"/>
      <c r="E77" s="40"/>
      <c r="F77" s="22"/>
      <c r="G77" s="21"/>
      <c r="H77" s="20">
        <f t="shared" si="3"/>
        <v>0</v>
      </c>
    </row>
    <row r="78" spans="1:8" s="1" customFormat="1" x14ac:dyDescent="0.35">
      <c r="A78" s="24" t="s">
        <v>47</v>
      </c>
      <c r="B78" s="38"/>
      <c r="C78" s="39"/>
      <c r="D78" s="39"/>
      <c r="E78" s="40"/>
      <c r="F78" s="22"/>
      <c r="G78" s="21"/>
      <c r="H78" s="20">
        <f t="shared" si="3"/>
        <v>0</v>
      </c>
    </row>
    <row r="79" spans="1:8" s="1" customFormat="1" x14ac:dyDescent="0.35">
      <c r="A79" s="24" t="s">
        <v>58</v>
      </c>
      <c r="B79" s="38"/>
      <c r="C79" s="39"/>
      <c r="D79" s="39"/>
      <c r="E79" s="40"/>
      <c r="F79" s="22"/>
      <c r="G79" s="21"/>
      <c r="H79" s="20">
        <f t="shared" si="3"/>
        <v>0</v>
      </c>
    </row>
    <row r="80" spans="1:8" ht="30" customHeight="1" x14ac:dyDescent="0.35">
      <c r="A80" s="25" t="s">
        <v>61</v>
      </c>
      <c r="B80" s="68" t="s">
        <v>15</v>
      </c>
      <c r="C80" s="68"/>
      <c r="D80" s="68"/>
      <c r="E80" s="68"/>
      <c r="F80" s="26" t="s">
        <v>14</v>
      </c>
      <c r="G80" s="25" t="s">
        <v>13</v>
      </c>
      <c r="H80" s="25" t="s">
        <v>12</v>
      </c>
    </row>
    <row r="81" spans="1:8" s="1" customFormat="1" x14ac:dyDescent="0.35">
      <c r="A81" s="24" t="s">
        <v>37</v>
      </c>
      <c r="B81" s="38"/>
      <c r="C81" s="39"/>
      <c r="D81" s="39"/>
      <c r="E81" s="40"/>
      <c r="F81" s="22"/>
      <c r="G81" s="21"/>
      <c r="H81" s="20">
        <f t="shared" ref="H81:H88" si="4">F81*G81</f>
        <v>0</v>
      </c>
    </row>
    <row r="82" spans="1:8" s="1" customFormat="1" x14ac:dyDescent="0.35">
      <c r="A82" s="24" t="s">
        <v>36</v>
      </c>
      <c r="B82" s="38"/>
      <c r="C82" s="39"/>
      <c r="D82" s="39"/>
      <c r="E82" s="40"/>
      <c r="F82" s="22"/>
      <c r="G82" s="21"/>
      <c r="H82" s="20">
        <f t="shared" si="4"/>
        <v>0</v>
      </c>
    </row>
    <row r="83" spans="1:8" s="1" customFormat="1" x14ac:dyDescent="0.35">
      <c r="A83" s="24" t="s">
        <v>35</v>
      </c>
      <c r="B83" s="38"/>
      <c r="C83" s="39"/>
      <c r="D83" s="39"/>
      <c r="E83" s="40"/>
      <c r="F83" s="22"/>
      <c r="G83" s="21"/>
      <c r="H83" s="20">
        <f t="shared" si="4"/>
        <v>0</v>
      </c>
    </row>
    <row r="84" spans="1:8" s="1" customFormat="1" x14ac:dyDescent="0.35">
      <c r="A84" s="24" t="s">
        <v>34</v>
      </c>
      <c r="B84" s="38"/>
      <c r="C84" s="39"/>
      <c r="D84" s="39"/>
      <c r="E84" s="40"/>
      <c r="F84" s="22"/>
      <c r="G84" s="21"/>
      <c r="H84" s="20">
        <f t="shared" si="4"/>
        <v>0</v>
      </c>
    </row>
    <row r="85" spans="1:8" s="1" customFormat="1" x14ac:dyDescent="0.35">
      <c r="A85" s="24" t="s">
        <v>60</v>
      </c>
      <c r="B85" s="38"/>
      <c r="C85" s="39"/>
      <c r="D85" s="39"/>
      <c r="E85" s="40"/>
      <c r="F85" s="22"/>
      <c r="G85" s="21"/>
      <c r="H85" s="20">
        <f t="shared" si="4"/>
        <v>0</v>
      </c>
    </row>
    <row r="86" spans="1:8" s="1" customFormat="1" x14ac:dyDescent="0.35">
      <c r="A86" s="24" t="s">
        <v>59</v>
      </c>
      <c r="B86" s="38"/>
      <c r="C86" s="39"/>
      <c r="D86" s="39"/>
      <c r="E86" s="40"/>
      <c r="F86" s="22"/>
      <c r="G86" s="21"/>
      <c r="H86" s="20">
        <f t="shared" si="4"/>
        <v>0</v>
      </c>
    </row>
    <row r="87" spans="1:8" s="1" customFormat="1" x14ac:dyDescent="0.35">
      <c r="A87" s="24" t="s">
        <v>47</v>
      </c>
      <c r="B87" s="38"/>
      <c r="C87" s="39"/>
      <c r="D87" s="39"/>
      <c r="E87" s="40"/>
      <c r="F87" s="22"/>
      <c r="G87" s="21"/>
      <c r="H87" s="20">
        <f t="shared" si="4"/>
        <v>0</v>
      </c>
    </row>
    <row r="88" spans="1:8" s="1" customFormat="1" x14ac:dyDescent="0.35">
      <c r="A88" s="24" t="s">
        <v>58</v>
      </c>
      <c r="B88" s="38"/>
      <c r="C88" s="39"/>
      <c r="D88" s="39"/>
      <c r="E88" s="40"/>
      <c r="F88" s="22"/>
      <c r="G88" s="21"/>
      <c r="H88" s="20">
        <f t="shared" si="4"/>
        <v>0</v>
      </c>
    </row>
    <row r="89" spans="1:8" ht="30" customHeight="1" x14ac:dyDescent="0.35">
      <c r="A89" s="25" t="s">
        <v>57</v>
      </c>
      <c r="B89" s="68" t="s">
        <v>15</v>
      </c>
      <c r="C89" s="68"/>
      <c r="D89" s="68"/>
      <c r="E89" s="68"/>
      <c r="F89" s="26" t="s">
        <v>14</v>
      </c>
      <c r="G89" s="25" t="s">
        <v>13</v>
      </c>
      <c r="H89" s="25" t="s">
        <v>12</v>
      </c>
    </row>
    <row r="90" spans="1:8" s="1" customFormat="1" x14ac:dyDescent="0.35">
      <c r="A90" s="24" t="s">
        <v>37</v>
      </c>
      <c r="B90" s="38"/>
      <c r="C90" s="39"/>
      <c r="D90" s="39"/>
      <c r="E90" s="40"/>
      <c r="F90" s="22"/>
      <c r="G90" s="21"/>
      <c r="H90" s="20">
        <f t="shared" ref="H90:H103" si="5">F90*G90</f>
        <v>0</v>
      </c>
    </row>
    <row r="91" spans="1:8" s="1" customFormat="1" x14ac:dyDescent="0.35">
      <c r="A91" s="24" t="s">
        <v>36</v>
      </c>
      <c r="B91" s="38"/>
      <c r="C91" s="39"/>
      <c r="D91" s="39"/>
      <c r="E91" s="40"/>
      <c r="F91" s="22"/>
      <c r="G91" s="21"/>
      <c r="H91" s="20">
        <f t="shared" si="5"/>
        <v>0</v>
      </c>
    </row>
    <row r="92" spans="1:8" s="1" customFormat="1" x14ac:dyDescent="0.35">
      <c r="A92" s="24" t="s">
        <v>35</v>
      </c>
      <c r="B92" s="38"/>
      <c r="C92" s="39"/>
      <c r="D92" s="39"/>
      <c r="E92" s="40"/>
      <c r="F92" s="22"/>
      <c r="G92" s="21"/>
      <c r="H92" s="20">
        <f t="shared" si="5"/>
        <v>0</v>
      </c>
    </row>
    <row r="93" spans="1:8" s="1" customFormat="1" x14ac:dyDescent="0.35">
      <c r="A93" s="24" t="s">
        <v>34</v>
      </c>
      <c r="B93" s="38"/>
      <c r="C93" s="39"/>
      <c r="D93" s="39"/>
      <c r="E93" s="40"/>
      <c r="F93" s="22"/>
      <c r="G93" s="21"/>
      <c r="H93" s="20">
        <f t="shared" si="5"/>
        <v>0</v>
      </c>
    </row>
    <row r="94" spans="1:8" s="1" customFormat="1" x14ac:dyDescent="0.35">
      <c r="A94" s="24" t="s">
        <v>54</v>
      </c>
      <c r="B94" s="38"/>
      <c r="C94" s="39"/>
      <c r="D94" s="39"/>
      <c r="E94" s="40"/>
      <c r="F94" s="22"/>
      <c r="G94" s="21"/>
      <c r="H94" s="20">
        <f t="shared" si="5"/>
        <v>0</v>
      </c>
    </row>
    <row r="95" spans="1:8" s="1" customFormat="1" x14ac:dyDescent="0.35">
      <c r="A95" s="27" t="s">
        <v>53</v>
      </c>
      <c r="B95" s="38"/>
      <c r="C95" s="39"/>
      <c r="D95" s="39"/>
      <c r="E95" s="40"/>
      <c r="F95" s="22"/>
      <c r="G95" s="21"/>
      <c r="H95" s="20">
        <f t="shared" si="5"/>
        <v>0</v>
      </c>
    </row>
    <row r="96" spans="1:8" s="1" customFormat="1" x14ac:dyDescent="0.35">
      <c r="A96" s="27" t="s">
        <v>52</v>
      </c>
      <c r="B96" s="38"/>
      <c r="C96" s="39"/>
      <c r="D96" s="39"/>
      <c r="E96" s="40"/>
      <c r="F96" s="22"/>
      <c r="G96" s="21"/>
      <c r="H96" s="20">
        <f t="shared" si="5"/>
        <v>0</v>
      </c>
    </row>
    <row r="97" spans="1:8" s="1" customFormat="1" x14ac:dyDescent="0.35">
      <c r="A97" s="27" t="s">
        <v>51</v>
      </c>
      <c r="B97" s="38"/>
      <c r="C97" s="39"/>
      <c r="D97" s="39"/>
      <c r="E97" s="40"/>
      <c r="F97" s="22"/>
      <c r="G97" s="21"/>
      <c r="H97" s="20">
        <f t="shared" si="5"/>
        <v>0</v>
      </c>
    </row>
    <row r="98" spans="1:8" s="1" customFormat="1" x14ac:dyDescent="0.35">
      <c r="A98" s="24" t="s">
        <v>56</v>
      </c>
      <c r="B98" s="38"/>
      <c r="C98" s="39"/>
      <c r="D98" s="39"/>
      <c r="E98" s="40"/>
      <c r="F98" s="22"/>
      <c r="G98" s="21"/>
      <c r="H98" s="20">
        <f t="shared" si="5"/>
        <v>0</v>
      </c>
    </row>
    <row r="99" spans="1:8" s="1" customFormat="1" x14ac:dyDescent="0.35">
      <c r="A99" s="24" t="s">
        <v>50</v>
      </c>
      <c r="B99" s="38"/>
      <c r="C99" s="39"/>
      <c r="D99" s="39"/>
      <c r="E99" s="40"/>
      <c r="F99" s="22"/>
      <c r="G99" s="21"/>
      <c r="H99" s="20">
        <f t="shared" si="5"/>
        <v>0</v>
      </c>
    </row>
    <row r="100" spans="1:8" s="1" customFormat="1" x14ac:dyDescent="0.35">
      <c r="A100" s="24" t="s">
        <v>49</v>
      </c>
      <c r="B100" s="38"/>
      <c r="C100" s="39"/>
      <c r="D100" s="39"/>
      <c r="E100" s="40"/>
      <c r="F100" s="22"/>
      <c r="G100" s="21"/>
      <c r="H100" s="20">
        <f t="shared" si="5"/>
        <v>0</v>
      </c>
    </row>
    <row r="101" spans="1:8" s="1" customFormat="1" x14ac:dyDescent="0.35">
      <c r="A101" s="24" t="s">
        <v>107</v>
      </c>
      <c r="B101" s="38"/>
      <c r="C101" s="39"/>
      <c r="D101" s="39"/>
      <c r="E101" s="40"/>
      <c r="F101" s="22"/>
      <c r="G101" s="21"/>
      <c r="H101" s="20">
        <f t="shared" si="5"/>
        <v>0</v>
      </c>
    </row>
    <row r="102" spans="1:8" s="1" customFormat="1" x14ac:dyDescent="0.35">
      <c r="A102" s="24" t="s">
        <v>108</v>
      </c>
      <c r="B102" s="38"/>
      <c r="C102" s="39"/>
      <c r="D102" s="39"/>
      <c r="E102" s="40"/>
      <c r="F102" s="22"/>
      <c r="G102" s="21"/>
      <c r="H102" s="20">
        <f t="shared" si="5"/>
        <v>0</v>
      </c>
    </row>
    <row r="103" spans="1:8" s="1" customFormat="1" x14ac:dyDescent="0.35">
      <c r="A103" s="24" t="s">
        <v>47</v>
      </c>
      <c r="B103" s="38"/>
      <c r="C103" s="39"/>
      <c r="D103" s="39"/>
      <c r="E103" s="40"/>
      <c r="F103" s="22"/>
      <c r="G103" s="21"/>
      <c r="H103" s="20">
        <f t="shared" si="5"/>
        <v>0</v>
      </c>
    </row>
    <row r="104" spans="1:8" ht="30" customHeight="1" x14ac:dyDescent="0.35">
      <c r="A104" s="25" t="s">
        <v>55</v>
      </c>
      <c r="B104" s="68" t="s">
        <v>15</v>
      </c>
      <c r="C104" s="68"/>
      <c r="D104" s="68"/>
      <c r="E104" s="68"/>
      <c r="F104" s="26" t="s">
        <v>14</v>
      </c>
      <c r="G104" s="25" t="s">
        <v>13</v>
      </c>
      <c r="H104" s="25" t="s">
        <v>12</v>
      </c>
    </row>
    <row r="105" spans="1:8" s="1" customFormat="1" x14ac:dyDescent="0.35">
      <c r="A105" s="24" t="s">
        <v>37</v>
      </c>
      <c r="B105" s="90"/>
      <c r="C105" s="91"/>
      <c r="D105" s="91"/>
      <c r="E105" s="92"/>
      <c r="F105" s="22"/>
      <c r="G105" s="21"/>
      <c r="H105" s="20">
        <f t="shared" ref="H105:H118" si="6">F105*G105</f>
        <v>0</v>
      </c>
    </row>
    <row r="106" spans="1:8" s="1" customFormat="1" x14ac:dyDescent="0.35">
      <c r="A106" s="24" t="s">
        <v>36</v>
      </c>
      <c r="B106" s="38"/>
      <c r="C106" s="39"/>
      <c r="D106" s="39"/>
      <c r="E106" s="40"/>
      <c r="F106" s="22"/>
      <c r="G106" s="21"/>
      <c r="H106" s="20">
        <f t="shared" si="6"/>
        <v>0</v>
      </c>
    </row>
    <row r="107" spans="1:8" s="1" customFormat="1" x14ac:dyDescent="0.35">
      <c r="A107" s="24" t="s">
        <v>35</v>
      </c>
      <c r="B107" s="38"/>
      <c r="C107" s="76"/>
      <c r="D107" s="76"/>
      <c r="E107" s="77"/>
      <c r="F107" s="22"/>
      <c r="G107" s="21"/>
      <c r="H107" s="20">
        <f t="shared" si="6"/>
        <v>0</v>
      </c>
    </row>
    <row r="108" spans="1:8" s="1" customFormat="1" x14ac:dyDescent="0.35">
      <c r="A108" s="24" t="s">
        <v>34</v>
      </c>
      <c r="B108" s="38"/>
      <c r="C108" s="39"/>
      <c r="D108" s="39"/>
      <c r="E108" s="40"/>
      <c r="F108" s="22"/>
      <c r="G108" s="21"/>
      <c r="H108" s="20">
        <f t="shared" si="6"/>
        <v>0</v>
      </c>
    </row>
    <row r="109" spans="1:8" s="1" customFormat="1" x14ac:dyDescent="0.35">
      <c r="A109" s="24" t="s">
        <v>54</v>
      </c>
      <c r="B109" s="38"/>
      <c r="C109" s="39"/>
      <c r="D109" s="39"/>
      <c r="E109" s="40"/>
      <c r="F109" s="22"/>
      <c r="G109" s="21"/>
      <c r="H109" s="20">
        <f t="shared" si="6"/>
        <v>0</v>
      </c>
    </row>
    <row r="110" spans="1:8" s="1" customFormat="1" x14ac:dyDescent="0.35">
      <c r="A110" s="27" t="s">
        <v>53</v>
      </c>
      <c r="B110" s="38"/>
      <c r="C110" s="39"/>
      <c r="D110" s="39"/>
      <c r="E110" s="40"/>
      <c r="F110" s="22"/>
      <c r="G110" s="21"/>
      <c r="H110" s="20">
        <f t="shared" si="6"/>
        <v>0</v>
      </c>
    </row>
    <row r="111" spans="1:8" s="1" customFormat="1" x14ac:dyDescent="0.35">
      <c r="A111" s="27" t="s">
        <v>52</v>
      </c>
      <c r="B111" s="38"/>
      <c r="C111" s="39"/>
      <c r="D111" s="39"/>
      <c r="E111" s="40"/>
      <c r="F111" s="22"/>
      <c r="G111" s="21"/>
      <c r="H111" s="20">
        <f t="shared" si="6"/>
        <v>0</v>
      </c>
    </row>
    <row r="112" spans="1:8" s="1" customFormat="1" x14ac:dyDescent="0.35">
      <c r="A112" s="27" t="s">
        <v>51</v>
      </c>
      <c r="B112" s="38"/>
      <c r="C112" s="39"/>
      <c r="D112" s="39"/>
      <c r="E112" s="40"/>
      <c r="F112" s="22"/>
      <c r="G112" s="21"/>
      <c r="H112" s="20">
        <f t="shared" si="6"/>
        <v>0</v>
      </c>
    </row>
    <row r="113" spans="1:8" s="1" customFormat="1" x14ac:dyDescent="0.35">
      <c r="A113" s="24" t="s">
        <v>43</v>
      </c>
      <c r="B113" s="38"/>
      <c r="C113" s="39"/>
      <c r="D113" s="39"/>
      <c r="E113" s="40"/>
      <c r="F113" s="22"/>
      <c r="G113" s="21"/>
      <c r="H113" s="20">
        <f t="shared" si="6"/>
        <v>0</v>
      </c>
    </row>
    <row r="114" spans="1:8" s="1" customFormat="1" x14ac:dyDescent="0.35">
      <c r="A114" s="24" t="s">
        <v>50</v>
      </c>
      <c r="B114" s="38"/>
      <c r="C114" s="39"/>
      <c r="D114" s="39"/>
      <c r="E114" s="40"/>
      <c r="F114" s="22"/>
      <c r="G114" s="21"/>
      <c r="H114" s="20">
        <f t="shared" si="6"/>
        <v>0</v>
      </c>
    </row>
    <row r="115" spans="1:8" s="1" customFormat="1" x14ac:dyDescent="0.35">
      <c r="A115" s="24" t="s">
        <v>49</v>
      </c>
      <c r="B115" s="38"/>
      <c r="C115" s="39"/>
      <c r="D115" s="39"/>
      <c r="E115" s="40"/>
      <c r="F115" s="22"/>
      <c r="G115" s="21"/>
      <c r="H115" s="20">
        <f t="shared" si="6"/>
        <v>0</v>
      </c>
    </row>
    <row r="116" spans="1:8" s="1" customFormat="1" x14ac:dyDescent="0.35">
      <c r="A116" s="24" t="s">
        <v>48</v>
      </c>
      <c r="B116" s="38"/>
      <c r="C116" s="39"/>
      <c r="D116" s="39"/>
      <c r="E116" s="40"/>
      <c r="F116" s="22"/>
      <c r="G116" s="21"/>
      <c r="H116" s="20">
        <f t="shared" si="6"/>
        <v>0</v>
      </c>
    </row>
    <row r="117" spans="1:8" s="1" customFormat="1" x14ac:dyDescent="0.35">
      <c r="A117" s="24" t="s">
        <v>108</v>
      </c>
      <c r="B117" s="38"/>
      <c r="C117" s="39"/>
      <c r="D117" s="39"/>
      <c r="E117" s="40"/>
      <c r="F117" s="22"/>
      <c r="G117" s="21"/>
      <c r="H117" s="20">
        <f t="shared" si="6"/>
        <v>0</v>
      </c>
    </row>
    <row r="118" spans="1:8" s="1" customFormat="1" x14ac:dyDescent="0.35">
      <c r="A118" s="24" t="s">
        <v>47</v>
      </c>
      <c r="B118" s="38"/>
      <c r="C118" s="39"/>
      <c r="D118" s="39"/>
      <c r="E118" s="40"/>
      <c r="F118" s="22"/>
      <c r="G118" s="21"/>
      <c r="H118" s="20">
        <f t="shared" si="6"/>
        <v>0</v>
      </c>
    </row>
    <row r="119" spans="1:8" ht="30" customHeight="1" x14ac:dyDescent="0.35">
      <c r="A119" s="25" t="s">
        <v>46</v>
      </c>
      <c r="B119" s="68" t="s">
        <v>15</v>
      </c>
      <c r="C119" s="68"/>
      <c r="D119" s="68"/>
      <c r="E119" s="68"/>
      <c r="F119" s="26" t="s">
        <v>14</v>
      </c>
      <c r="G119" s="25" t="s">
        <v>13</v>
      </c>
      <c r="H119" s="25" t="s">
        <v>12</v>
      </c>
    </row>
    <row r="120" spans="1:8" s="1" customFormat="1" x14ac:dyDescent="0.35">
      <c r="A120" s="24" t="s">
        <v>37</v>
      </c>
      <c r="B120" s="38"/>
      <c r="C120" s="39"/>
      <c r="D120" s="39"/>
      <c r="E120" s="40"/>
      <c r="F120" s="22"/>
      <c r="G120" s="21"/>
      <c r="H120" s="20">
        <f t="shared" ref="H120:H132" si="7">F120*G120</f>
        <v>0</v>
      </c>
    </row>
    <row r="121" spans="1:8" s="1" customFormat="1" x14ac:dyDescent="0.35">
      <c r="A121" s="24" t="s">
        <v>36</v>
      </c>
      <c r="B121" s="38"/>
      <c r="C121" s="39"/>
      <c r="D121" s="39"/>
      <c r="E121" s="40"/>
      <c r="F121" s="22"/>
      <c r="G121" s="21"/>
      <c r="H121" s="20">
        <f t="shared" si="7"/>
        <v>0</v>
      </c>
    </row>
    <row r="122" spans="1:8" s="1" customFormat="1" x14ac:dyDescent="0.35">
      <c r="A122" s="24" t="s">
        <v>35</v>
      </c>
      <c r="B122" s="38"/>
      <c r="C122" s="39"/>
      <c r="D122" s="39"/>
      <c r="E122" s="40"/>
      <c r="F122" s="22"/>
      <c r="G122" s="21"/>
      <c r="H122" s="20">
        <f t="shared" si="7"/>
        <v>0</v>
      </c>
    </row>
    <row r="123" spans="1:8" s="1" customFormat="1" x14ac:dyDescent="0.35">
      <c r="A123" s="24" t="s">
        <v>34</v>
      </c>
      <c r="B123" s="38"/>
      <c r="C123" s="39"/>
      <c r="D123" s="39"/>
      <c r="E123" s="40"/>
      <c r="F123" s="22"/>
      <c r="G123" s="21"/>
      <c r="H123" s="20">
        <f t="shared" si="7"/>
        <v>0</v>
      </c>
    </row>
    <row r="124" spans="1:8" s="1" customFormat="1" x14ac:dyDescent="0.35">
      <c r="A124" s="24" t="s">
        <v>33</v>
      </c>
      <c r="B124" s="38"/>
      <c r="C124" s="39"/>
      <c r="D124" s="39"/>
      <c r="E124" s="40"/>
      <c r="F124" s="22"/>
      <c r="G124" s="21"/>
      <c r="H124" s="20">
        <f t="shared" si="7"/>
        <v>0</v>
      </c>
    </row>
    <row r="125" spans="1:8" s="1" customFormat="1" x14ac:dyDescent="0.35">
      <c r="A125" s="27" t="s">
        <v>45</v>
      </c>
      <c r="B125" s="38"/>
      <c r="C125" s="39"/>
      <c r="D125" s="39"/>
      <c r="E125" s="40"/>
      <c r="F125" s="22"/>
      <c r="G125" s="21"/>
      <c r="H125" s="20">
        <f t="shared" si="7"/>
        <v>0</v>
      </c>
    </row>
    <row r="126" spans="1:8" s="1" customFormat="1" x14ac:dyDescent="0.35">
      <c r="A126" s="27" t="s">
        <v>44</v>
      </c>
      <c r="B126" s="38"/>
      <c r="C126" s="39"/>
      <c r="D126" s="39"/>
      <c r="E126" s="40"/>
      <c r="F126" s="22"/>
      <c r="G126" s="21"/>
      <c r="H126" s="20">
        <f t="shared" si="7"/>
        <v>0</v>
      </c>
    </row>
    <row r="127" spans="1:8" s="1" customFormat="1" x14ac:dyDescent="0.35">
      <c r="A127" s="27" t="s">
        <v>43</v>
      </c>
      <c r="B127" s="38"/>
      <c r="C127" s="39"/>
      <c r="D127" s="39"/>
      <c r="E127" s="40"/>
      <c r="F127" s="22"/>
      <c r="G127" s="21"/>
      <c r="H127" s="20">
        <f t="shared" si="7"/>
        <v>0</v>
      </c>
    </row>
    <row r="128" spans="1:8" s="1" customFormat="1" x14ac:dyDescent="0.35">
      <c r="A128" s="24" t="s">
        <v>42</v>
      </c>
      <c r="B128" s="38"/>
      <c r="C128" s="39"/>
      <c r="D128" s="39"/>
      <c r="E128" s="40"/>
      <c r="F128" s="22"/>
      <c r="G128" s="21"/>
      <c r="H128" s="20">
        <f t="shared" si="7"/>
        <v>0</v>
      </c>
    </row>
    <row r="129" spans="1:8" s="1" customFormat="1" x14ac:dyDescent="0.35">
      <c r="A129" s="24" t="s">
        <v>41</v>
      </c>
      <c r="B129" s="38"/>
      <c r="C129" s="39"/>
      <c r="D129" s="39"/>
      <c r="E129" s="40"/>
      <c r="F129" s="22"/>
      <c r="G129" s="21"/>
      <c r="H129" s="20">
        <f t="shared" si="7"/>
        <v>0</v>
      </c>
    </row>
    <row r="130" spans="1:8" s="1" customFormat="1" x14ac:dyDescent="0.35">
      <c r="A130" s="24" t="s">
        <v>40</v>
      </c>
      <c r="B130" s="38"/>
      <c r="C130" s="39"/>
      <c r="D130" s="39"/>
      <c r="E130" s="40"/>
      <c r="F130" s="22"/>
      <c r="G130" s="21"/>
      <c r="H130" s="20">
        <f t="shared" si="7"/>
        <v>0</v>
      </c>
    </row>
    <row r="131" spans="1:8" s="1" customFormat="1" x14ac:dyDescent="0.35">
      <c r="A131" s="24" t="s">
        <v>39</v>
      </c>
      <c r="B131" s="38"/>
      <c r="C131" s="39"/>
      <c r="D131" s="39"/>
      <c r="E131" s="40"/>
      <c r="F131" s="22"/>
      <c r="G131" s="21"/>
      <c r="H131" s="20">
        <f t="shared" si="7"/>
        <v>0</v>
      </c>
    </row>
    <row r="132" spans="1:8" s="1" customFormat="1" x14ac:dyDescent="0.35">
      <c r="A132" s="37" t="s">
        <v>47</v>
      </c>
      <c r="B132" s="38"/>
      <c r="C132" s="39"/>
      <c r="D132" s="39"/>
      <c r="E132" s="40"/>
      <c r="F132" s="22"/>
      <c r="G132" s="21"/>
      <c r="H132" s="20">
        <f t="shared" si="7"/>
        <v>0</v>
      </c>
    </row>
    <row r="133" spans="1:8" ht="30" customHeight="1" x14ac:dyDescent="0.35">
      <c r="A133" s="25" t="s">
        <v>38</v>
      </c>
      <c r="B133" s="68" t="s">
        <v>15</v>
      </c>
      <c r="C133" s="68"/>
      <c r="D133" s="68"/>
      <c r="E133" s="68"/>
      <c r="F133" s="26" t="s">
        <v>14</v>
      </c>
      <c r="G133" s="25" t="s">
        <v>13</v>
      </c>
      <c r="H133" s="25" t="s">
        <v>12</v>
      </c>
    </row>
    <row r="134" spans="1:8" s="1" customFormat="1" x14ac:dyDescent="0.35">
      <c r="A134" s="24" t="s">
        <v>37</v>
      </c>
      <c r="B134" s="38"/>
      <c r="C134" s="39"/>
      <c r="D134" s="39"/>
      <c r="E134" s="40"/>
      <c r="F134" s="22"/>
      <c r="G134" s="21"/>
      <c r="H134" s="20">
        <f t="shared" ref="H134:H142" si="8">F134*G134</f>
        <v>0</v>
      </c>
    </row>
    <row r="135" spans="1:8" s="1" customFormat="1" x14ac:dyDescent="0.35">
      <c r="A135" s="24" t="s">
        <v>36</v>
      </c>
      <c r="B135" s="38"/>
      <c r="C135" s="39"/>
      <c r="D135" s="39"/>
      <c r="E135" s="40"/>
      <c r="F135" s="22"/>
      <c r="G135" s="21"/>
      <c r="H135" s="20">
        <f t="shared" si="8"/>
        <v>0</v>
      </c>
    </row>
    <row r="136" spans="1:8" s="1" customFormat="1" x14ac:dyDescent="0.35">
      <c r="A136" s="24" t="s">
        <v>35</v>
      </c>
      <c r="B136" s="38"/>
      <c r="C136" s="39"/>
      <c r="D136" s="39"/>
      <c r="E136" s="40"/>
      <c r="F136" s="22"/>
      <c r="G136" s="21"/>
      <c r="H136" s="20">
        <f t="shared" si="8"/>
        <v>0</v>
      </c>
    </row>
    <row r="137" spans="1:8" s="1" customFormat="1" x14ac:dyDescent="0.35">
      <c r="A137" s="24" t="s">
        <v>34</v>
      </c>
      <c r="B137" s="38"/>
      <c r="C137" s="39"/>
      <c r="D137" s="39"/>
      <c r="E137" s="40"/>
      <c r="F137" s="22"/>
      <c r="G137" s="21"/>
      <c r="H137" s="20">
        <f t="shared" si="8"/>
        <v>0</v>
      </c>
    </row>
    <row r="138" spans="1:8" s="1" customFormat="1" x14ac:dyDescent="0.35">
      <c r="A138" s="24" t="s">
        <v>33</v>
      </c>
      <c r="B138" s="38"/>
      <c r="C138" s="39"/>
      <c r="D138" s="39"/>
      <c r="E138" s="40"/>
      <c r="F138" s="22"/>
      <c r="G138" s="21"/>
      <c r="H138" s="20">
        <f t="shared" si="8"/>
        <v>0</v>
      </c>
    </row>
    <row r="139" spans="1:8" s="1" customFormat="1" x14ac:dyDescent="0.35">
      <c r="A139" s="27" t="s">
        <v>32</v>
      </c>
      <c r="B139" s="38"/>
      <c r="C139" s="39"/>
      <c r="D139" s="39"/>
      <c r="E139" s="40"/>
      <c r="F139" s="22"/>
      <c r="G139" s="21"/>
      <c r="H139" s="20">
        <f t="shared" si="8"/>
        <v>0</v>
      </c>
    </row>
    <row r="140" spans="1:8" s="1" customFormat="1" x14ac:dyDescent="0.35">
      <c r="A140" s="27" t="s">
        <v>31</v>
      </c>
      <c r="B140" s="38"/>
      <c r="C140" s="39"/>
      <c r="D140" s="39"/>
      <c r="E140" s="40"/>
      <c r="F140" s="22"/>
      <c r="G140" s="21"/>
      <c r="H140" s="20">
        <f t="shared" si="8"/>
        <v>0</v>
      </c>
    </row>
    <row r="141" spans="1:8" s="1" customFormat="1" x14ac:dyDescent="0.35">
      <c r="A141" s="27" t="s">
        <v>39</v>
      </c>
      <c r="B141" s="38"/>
      <c r="C141" s="39"/>
      <c r="D141" s="39"/>
      <c r="E141" s="40"/>
      <c r="F141" s="22"/>
      <c r="G141" s="21"/>
      <c r="H141" s="20">
        <f t="shared" si="8"/>
        <v>0</v>
      </c>
    </row>
    <row r="142" spans="1:8" s="1" customFormat="1" x14ac:dyDescent="0.35">
      <c r="A142" s="27" t="s">
        <v>30</v>
      </c>
      <c r="B142" s="38"/>
      <c r="C142" s="39"/>
      <c r="D142" s="39"/>
      <c r="E142" s="40"/>
      <c r="F142" s="22"/>
      <c r="G142" s="21"/>
      <c r="H142" s="20">
        <f t="shared" si="8"/>
        <v>0</v>
      </c>
    </row>
    <row r="143" spans="1:8" ht="30" customHeight="1" x14ac:dyDescent="0.35">
      <c r="A143" s="25" t="s">
        <v>29</v>
      </c>
      <c r="B143" s="68" t="s">
        <v>15</v>
      </c>
      <c r="C143" s="68"/>
      <c r="D143" s="68"/>
      <c r="E143" s="68"/>
      <c r="F143" s="26" t="s">
        <v>14</v>
      </c>
      <c r="G143" s="25" t="s">
        <v>13</v>
      </c>
      <c r="H143" s="25" t="s">
        <v>12</v>
      </c>
    </row>
    <row r="144" spans="1:8" s="1" customFormat="1" x14ac:dyDescent="0.35">
      <c r="A144" s="24" t="s">
        <v>28</v>
      </c>
      <c r="B144" s="38"/>
      <c r="C144" s="39"/>
      <c r="D144" s="39"/>
      <c r="E144" s="40"/>
      <c r="F144" s="22"/>
      <c r="G144" s="21"/>
      <c r="H144" s="20">
        <f t="shared" ref="H144:H152" si="9">F144*G144</f>
        <v>0</v>
      </c>
    </row>
    <row r="145" spans="1:8" s="1" customFormat="1" x14ac:dyDescent="0.35">
      <c r="A145" s="24" t="s">
        <v>109</v>
      </c>
      <c r="B145" s="38"/>
      <c r="C145" s="39"/>
      <c r="D145" s="39"/>
      <c r="E145" s="40"/>
      <c r="F145" s="22"/>
      <c r="G145" s="21"/>
      <c r="H145" s="20">
        <f t="shared" si="9"/>
        <v>0</v>
      </c>
    </row>
    <row r="146" spans="1:8" s="1" customFormat="1" x14ac:dyDescent="0.35">
      <c r="A146" s="24" t="s">
        <v>110</v>
      </c>
      <c r="B146" s="38"/>
      <c r="C146" s="39"/>
      <c r="D146" s="39"/>
      <c r="E146" s="40"/>
      <c r="F146" s="22"/>
      <c r="G146" s="21"/>
      <c r="H146" s="20">
        <f t="shared" si="9"/>
        <v>0</v>
      </c>
    </row>
    <row r="147" spans="1:8" s="1" customFormat="1" x14ac:dyDescent="0.35">
      <c r="A147" s="24" t="s">
        <v>27</v>
      </c>
      <c r="B147" s="38"/>
      <c r="C147" s="39"/>
      <c r="D147" s="39"/>
      <c r="E147" s="40"/>
      <c r="F147" s="22"/>
      <c r="G147" s="21"/>
      <c r="H147" s="20">
        <f t="shared" si="9"/>
        <v>0</v>
      </c>
    </row>
    <row r="148" spans="1:8" s="1" customFormat="1" x14ac:dyDescent="0.35">
      <c r="A148" s="24" t="s">
        <v>26</v>
      </c>
      <c r="B148" s="38"/>
      <c r="C148" s="39"/>
      <c r="D148" s="39"/>
      <c r="E148" s="40"/>
      <c r="F148" s="22"/>
      <c r="G148" s="21"/>
      <c r="H148" s="20">
        <f t="shared" si="9"/>
        <v>0</v>
      </c>
    </row>
    <row r="149" spans="1:8" s="1" customFormat="1" x14ac:dyDescent="0.35">
      <c r="A149" s="24" t="s">
        <v>25</v>
      </c>
      <c r="B149" s="38"/>
      <c r="C149" s="39"/>
      <c r="D149" s="39"/>
      <c r="E149" s="40"/>
      <c r="F149" s="22"/>
      <c r="G149" s="21"/>
      <c r="H149" s="20">
        <f t="shared" si="9"/>
        <v>0</v>
      </c>
    </row>
    <row r="150" spans="1:8" s="1" customFormat="1" x14ac:dyDescent="0.35">
      <c r="A150" s="27" t="s">
        <v>24</v>
      </c>
      <c r="B150" s="38"/>
      <c r="C150" s="39"/>
      <c r="D150" s="39"/>
      <c r="E150" s="40"/>
      <c r="F150" s="22"/>
      <c r="G150" s="21"/>
      <c r="H150" s="20">
        <f t="shared" si="9"/>
        <v>0</v>
      </c>
    </row>
    <row r="151" spans="1:8" s="1" customFormat="1" x14ac:dyDescent="0.35">
      <c r="A151" s="37" t="s">
        <v>111</v>
      </c>
      <c r="B151" s="38"/>
      <c r="C151" s="39"/>
      <c r="D151" s="39"/>
      <c r="E151" s="40"/>
      <c r="F151" s="22"/>
      <c r="G151" s="21"/>
      <c r="H151" s="20">
        <f t="shared" si="9"/>
        <v>0</v>
      </c>
    </row>
    <row r="152" spans="1:8" s="1" customFormat="1" x14ac:dyDescent="0.35">
      <c r="A152" s="37" t="s">
        <v>112</v>
      </c>
      <c r="B152" s="38" t="s">
        <v>1</v>
      </c>
      <c r="C152" s="39"/>
      <c r="D152" s="39"/>
      <c r="E152" s="40"/>
      <c r="F152" s="22"/>
      <c r="G152" s="21"/>
      <c r="H152" s="20">
        <f t="shared" si="9"/>
        <v>0</v>
      </c>
    </row>
    <row r="153" spans="1:8" ht="30" customHeight="1" x14ac:dyDescent="0.35">
      <c r="A153" s="25" t="s">
        <v>23</v>
      </c>
      <c r="B153" s="68" t="s">
        <v>15</v>
      </c>
      <c r="C153" s="68"/>
      <c r="D153" s="68"/>
      <c r="E153" s="68"/>
      <c r="F153" s="26" t="s">
        <v>14</v>
      </c>
      <c r="G153" s="25" t="s">
        <v>13</v>
      </c>
      <c r="H153" s="25" t="s">
        <v>12</v>
      </c>
    </row>
    <row r="154" spans="1:8" s="1" customFormat="1" x14ac:dyDescent="0.35">
      <c r="A154" s="24" t="s">
        <v>113</v>
      </c>
      <c r="B154" s="38"/>
      <c r="C154" s="39"/>
      <c r="D154" s="39"/>
      <c r="E154" s="40"/>
      <c r="F154" s="22"/>
      <c r="G154" s="21"/>
      <c r="H154" s="20">
        <f t="shared" ref="H154:H160" si="10">F154*G154</f>
        <v>0</v>
      </c>
    </row>
    <row r="155" spans="1:8" s="1" customFormat="1" x14ac:dyDescent="0.35">
      <c r="A155" s="24" t="s">
        <v>22</v>
      </c>
      <c r="B155" s="38"/>
      <c r="C155" s="39"/>
      <c r="D155" s="39"/>
      <c r="E155" s="40"/>
      <c r="F155" s="22"/>
      <c r="G155" s="21"/>
      <c r="H155" s="20">
        <f t="shared" si="10"/>
        <v>0</v>
      </c>
    </row>
    <row r="156" spans="1:8" s="1" customFormat="1" x14ac:dyDescent="0.35">
      <c r="A156" s="24" t="s">
        <v>21</v>
      </c>
      <c r="B156" s="38"/>
      <c r="C156" s="39"/>
      <c r="D156" s="39"/>
      <c r="E156" s="40"/>
      <c r="F156" s="22"/>
      <c r="G156" s="21"/>
      <c r="H156" s="20">
        <f t="shared" si="10"/>
        <v>0</v>
      </c>
    </row>
    <row r="157" spans="1:8" s="1" customFormat="1" x14ac:dyDescent="0.35">
      <c r="A157" s="24" t="s">
        <v>20</v>
      </c>
      <c r="B157" s="38"/>
      <c r="C157" s="39"/>
      <c r="D157" s="39"/>
      <c r="E157" s="40"/>
      <c r="F157" s="22"/>
      <c r="G157" s="21"/>
      <c r="H157" s="20">
        <f t="shared" si="10"/>
        <v>0</v>
      </c>
    </row>
    <row r="158" spans="1:8" s="1" customFormat="1" x14ac:dyDescent="0.35">
      <c r="A158" s="24" t="s">
        <v>19</v>
      </c>
      <c r="B158" s="38"/>
      <c r="C158" s="39"/>
      <c r="D158" s="39"/>
      <c r="E158" s="40"/>
      <c r="F158" s="22"/>
      <c r="G158" s="21"/>
      <c r="H158" s="20">
        <f t="shared" si="10"/>
        <v>0</v>
      </c>
    </row>
    <row r="159" spans="1:8" s="1" customFormat="1" x14ac:dyDescent="0.35">
      <c r="A159" s="24" t="s">
        <v>18</v>
      </c>
      <c r="B159" s="38"/>
      <c r="C159" s="39"/>
      <c r="D159" s="39"/>
      <c r="E159" s="40"/>
      <c r="F159" s="22"/>
      <c r="G159" s="21"/>
      <c r="H159" s="20">
        <f t="shared" si="10"/>
        <v>0</v>
      </c>
    </row>
    <row r="160" spans="1:8" s="1" customFormat="1" x14ac:dyDescent="0.35">
      <c r="A160" s="27" t="s">
        <v>17</v>
      </c>
      <c r="B160" s="38" t="s">
        <v>1</v>
      </c>
      <c r="C160" s="39"/>
      <c r="D160" s="39"/>
      <c r="E160" s="40"/>
      <c r="F160" s="22"/>
      <c r="G160" s="21"/>
      <c r="H160" s="20">
        <f t="shared" si="10"/>
        <v>0</v>
      </c>
    </row>
    <row r="161" spans="1:8" ht="30" customHeight="1" x14ac:dyDescent="0.35">
      <c r="A161" s="25" t="s">
        <v>16</v>
      </c>
      <c r="B161" s="68" t="s">
        <v>15</v>
      </c>
      <c r="C161" s="68"/>
      <c r="D161" s="68"/>
      <c r="E161" s="68"/>
      <c r="F161" s="26" t="s">
        <v>14</v>
      </c>
      <c r="G161" s="25" t="s">
        <v>13</v>
      </c>
      <c r="H161" s="25" t="s">
        <v>12</v>
      </c>
    </row>
    <row r="162" spans="1:8" s="1" customFormat="1" x14ac:dyDescent="0.35">
      <c r="A162" s="24" t="s">
        <v>114</v>
      </c>
      <c r="B162" s="38"/>
      <c r="C162" s="39"/>
      <c r="D162" s="39"/>
      <c r="E162" s="40"/>
      <c r="F162" s="22"/>
      <c r="G162" s="21"/>
      <c r="H162" s="20">
        <f t="shared" ref="H162:H169" si="11">F162*G162</f>
        <v>0</v>
      </c>
    </row>
    <row r="163" spans="1:8" s="1" customFormat="1" x14ac:dyDescent="0.35">
      <c r="A163" s="24" t="s">
        <v>115</v>
      </c>
      <c r="B163" s="38"/>
      <c r="C163" s="39"/>
      <c r="D163" s="39"/>
      <c r="E163" s="40"/>
      <c r="F163" s="22"/>
      <c r="G163" s="21"/>
      <c r="H163" s="20">
        <f t="shared" si="11"/>
        <v>0</v>
      </c>
    </row>
    <row r="164" spans="1:8" s="1" customFormat="1" x14ac:dyDescent="0.35">
      <c r="A164" s="24" t="s">
        <v>116</v>
      </c>
      <c r="B164" s="38"/>
      <c r="C164" s="39"/>
      <c r="D164" s="39"/>
      <c r="E164" s="40"/>
      <c r="F164" s="22"/>
      <c r="G164" s="21"/>
      <c r="H164" s="20">
        <f t="shared" si="11"/>
        <v>0</v>
      </c>
    </row>
    <row r="165" spans="1:8" s="1" customFormat="1" x14ac:dyDescent="0.35">
      <c r="A165" s="24" t="s">
        <v>117</v>
      </c>
      <c r="B165" s="38" t="s">
        <v>1</v>
      </c>
      <c r="C165" s="39"/>
      <c r="D165" s="39"/>
      <c r="E165" s="40"/>
      <c r="F165" s="22"/>
      <c r="G165" s="21"/>
      <c r="H165" s="20">
        <f t="shared" si="11"/>
        <v>0</v>
      </c>
    </row>
    <row r="166" spans="1:8" s="1" customFormat="1" x14ac:dyDescent="0.35">
      <c r="A166" s="24" t="s">
        <v>118</v>
      </c>
      <c r="B166" s="38"/>
      <c r="C166" s="39"/>
      <c r="D166" s="39"/>
      <c r="E166" s="40"/>
      <c r="F166" s="22"/>
      <c r="G166" s="21"/>
      <c r="H166" s="20">
        <f t="shared" si="11"/>
        <v>0</v>
      </c>
    </row>
    <row r="167" spans="1:8" s="1" customFormat="1" x14ac:dyDescent="0.35">
      <c r="A167" s="37" t="s">
        <v>119</v>
      </c>
      <c r="B167" s="38"/>
      <c r="C167" s="39"/>
      <c r="D167" s="39"/>
      <c r="E167" s="40"/>
      <c r="F167" s="22"/>
      <c r="G167" s="21"/>
      <c r="H167" s="20">
        <f t="shared" si="11"/>
        <v>0</v>
      </c>
    </row>
    <row r="168" spans="1:8" s="1" customFormat="1" x14ac:dyDescent="0.35">
      <c r="A168" s="23" t="s">
        <v>11</v>
      </c>
      <c r="B168" s="38"/>
      <c r="C168" s="39"/>
      <c r="D168" s="39"/>
      <c r="E168" s="40"/>
      <c r="F168" s="22"/>
      <c r="G168" s="21"/>
      <c r="H168" s="20">
        <f t="shared" si="11"/>
        <v>0</v>
      </c>
    </row>
    <row r="169" spans="1:8" s="1" customFormat="1" x14ac:dyDescent="0.35">
      <c r="B169" s="93"/>
      <c r="C169" s="94"/>
      <c r="D169" s="94"/>
      <c r="E169" s="95"/>
      <c r="F169" s="22"/>
      <c r="G169" s="21"/>
      <c r="H169" s="20">
        <f t="shared" si="11"/>
        <v>0</v>
      </c>
    </row>
    <row r="170" spans="1:8" s="1" customFormat="1" ht="40.5" customHeight="1" x14ac:dyDescent="0.6">
      <c r="A170" s="19"/>
      <c r="B170" s="60"/>
      <c r="C170" s="61"/>
      <c r="D170" s="18"/>
      <c r="E170" s="18"/>
      <c r="F170" s="17"/>
      <c r="G170" s="16" t="s">
        <v>10</v>
      </c>
      <c r="H170" s="15">
        <f>SUM(H35:H169)</f>
        <v>0</v>
      </c>
    </row>
    <row r="171" spans="1:8" s="1" customFormat="1" ht="30.75" customHeight="1" x14ac:dyDescent="0.35">
      <c r="A171" s="35"/>
      <c r="B171" s="36"/>
      <c r="C171" s="36"/>
      <c r="D171" s="36"/>
      <c r="E171" s="11"/>
      <c r="F171" s="2"/>
      <c r="G171" s="2"/>
      <c r="H171" s="2"/>
    </row>
    <row r="172" spans="1:8" s="1" customFormat="1" ht="30.75" customHeight="1" x14ac:dyDescent="0.35">
      <c r="A172" s="35"/>
      <c r="B172" s="36"/>
      <c r="C172" s="36"/>
      <c r="D172" s="36"/>
      <c r="E172" s="11"/>
      <c r="F172" s="2"/>
      <c r="G172" s="2"/>
      <c r="H172" s="2"/>
    </row>
    <row r="173" spans="1:8" s="1" customFormat="1" ht="30.75" customHeight="1" x14ac:dyDescent="0.35">
      <c r="A173" s="35"/>
      <c r="B173" s="36"/>
      <c r="C173" s="36"/>
      <c r="D173" s="36"/>
      <c r="E173" s="11"/>
      <c r="F173" s="2"/>
      <c r="G173" s="2"/>
      <c r="H173" s="2"/>
    </row>
    <row r="174" spans="1:8" s="1" customFormat="1" ht="15.75" customHeight="1" x14ac:dyDescent="0.35">
      <c r="A174" s="3" t="s">
        <v>9</v>
      </c>
      <c r="B174" s="14"/>
      <c r="C174" s="14"/>
      <c r="D174" s="14"/>
      <c r="E174" s="11"/>
      <c r="F174" s="2"/>
      <c r="G174" s="2"/>
      <c r="H174" s="2"/>
    </row>
    <row r="175" spans="1:8" s="1" customFormat="1" ht="30.75" customHeight="1" x14ac:dyDescent="0.35">
      <c r="A175" s="4"/>
      <c r="B175" s="13"/>
      <c r="C175" s="13"/>
      <c r="D175" s="13"/>
      <c r="E175" s="11"/>
      <c r="F175" s="2"/>
      <c r="G175" s="12"/>
      <c r="H175" s="4"/>
    </row>
    <row r="176" spans="1:8" s="1" customFormat="1" x14ac:dyDescent="0.35">
      <c r="A176" s="3" t="s">
        <v>8</v>
      </c>
      <c r="B176" s="14"/>
      <c r="C176" s="14"/>
      <c r="D176" s="14"/>
      <c r="E176" s="11"/>
      <c r="F176" s="2"/>
      <c r="G176" s="2" t="s">
        <v>0</v>
      </c>
      <c r="H176" s="2"/>
    </row>
    <row r="177" spans="1:256" s="1" customFormat="1" ht="30.75" customHeight="1" x14ac:dyDescent="0.35">
      <c r="A177" s="2"/>
      <c r="B177" s="11"/>
      <c r="C177" s="11"/>
      <c r="D177" s="11"/>
      <c r="E177" s="11"/>
      <c r="F177" s="2"/>
      <c r="G177" s="12"/>
      <c r="H177" s="4"/>
    </row>
    <row r="178" spans="1:256" s="1" customFormat="1" x14ac:dyDescent="0.35">
      <c r="A178" s="3" t="s">
        <v>7</v>
      </c>
      <c r="B178" s="14"/>
      <c r="C178" s="14"/>
      <c r="D178" s="14"/>
      <c r="E178" s="11"/>
      <c r="F178" s="2"/>
      <c r="G178" s="2" t="s">
        <v>0</v>
      </c>
      <c r="H178" s="2"/>
    </row>
    <row r="179" spans="1:256" s="1" customFormat="1" ht="30.75" customHeight="1" x14ac:dyDescent="0.35">
      <c r="A179" s="4"/>
      <c r="B179" s="13"/>
      <c r="C179" s="13"/>
      <c r="D179" s="13"/>
      <c r="E179" s="11"/>
      <c r="F179" s="2"/>
      <c r="G179" s="12"/>
      <c r="H179" s="4"/>
    </row>
    <row r="180" spans="1:256" s="1" customFormat="1" x14ac:dyDescent="0.35">
      <c r="A180" s="2" t="s">
        <v>104</v>
      </c>
      <c r="B180" s="11"/>
      <c r="C180" s="11"/>
      <c r="D180" s="11"/>
      <c r="E180" s="11"/>
      <c r="F180" s="2"/>
      <c r="G180" s="2" t="s">
        <v>0</v>
      </c>
      <c r="H180" s="2"/>
    </row>
    <row r="181" spans="1:256" s="1" customFormat="1" ht="19.25" customHeight="1" x14ac:dyDescent="0.35">
      <c r="A181" s="2"/>
      <c r="B181" s="11"/>
      <c r="C181" s="11"/>
      <c r="D181" s="11"/>
      <c r="E181" s="11"/>
      <c r="F181" s="2"/>
      <c r="G181" s="2"/>
      <c r="H181" s="2"/>
    </row>
    <row r="182" spans="1:256" s="1" customFormat="1" x14ac:dyDescent="0.35">
      <c r="A182" s="2"/>
      <c r="B182" s="11"/>
      <c r="C182" s="11"/>
      <c r="D182" s="11"/>
      <c r="E182" s="36"/>
      <c r="F182" s="35"/>
      <c r="G182" s="2"/>
      <c r="H182" s="2"/>
    </row>
    <row r="183" spans="1:256" s="1" customFormat="1" x14ac:dyDescent="0.35">
      <c r="A183" s="3" t="s">
        <v>121</v>
      </c>
      <c r="B183" s="14"/>
      <c r="C183" s="14"/>
      <c r="D183" s="14"/>
      <c r="E183" s="36"/>
      <c r="F183" s="35"/>
      <c r="G183" s="3" t="s">
        <v>0</v>
      </c>
      <c r="H183" s="3"/>
      <c r="I183" s="2" t="s">
        <v>104</v>
      </c>
      <c r="J183" s="11"/>
      <c r="K183" s="11"/>
      <c r="L183" s="11"/>
      <c r="M183" s="11"/>
      <c r="N183" s="2"/>
      <c r="O183" s="2" t="s">
        <v>0</v>
      </c>
      <c r="P183" s="2"/>
      <c r="Q183" s="2" t="s">
        <v>104</v>
      </c>
      <c r="R183" s="11"/>
      <c r="S183" s="11"/>
      <c r="T183" s="11"/>
      <c r="U183" s="11"/>
      <c r="V183" s="2"/>
      <c r="W183" s="2" t="s">
        <v>0</v>
      </c>
      <c r="X183" s="2"/>
      <c r="Y183" s="2" t="s">
        <v>104</v>
      </c>
      <c r="Z183" s="11"/>
      <c r="AA183" s="11"/>
      <c r="AB183" s="11"/>
      <c r="AC183" s="11"/>
      <c r="AD183" s="2"/>
      <c r="AE183" s="2" t="s">
        <v>0</v>
      </c>
      <c r="AF183" s="2"/>
      <c r="AG183" s="2" t="s">
        <v>104</v>
      </c>
      <c r="AH183" s="11"/>
      <c r="AI183" s="11"/>
      <c r="AJ183" s="11"/>
      <c r="AK183" s="11"/>
      <c r="AL183" s="2"/>
      <c r="AM183" s="2" t="s">
        <v>0</v>
      </c>
      <c r="AN183" s="2"/>
      <c r="AO183" s="2" t="s">
        <v>104</v>
      </c>
      <c r="AP183" s="11"/>
      <c r="AQ183" s="11"/>
      <c r="AR183" s="11"/>
      <c r="AS183" s="11"/>
      <c r="AT183" s="2"/>
      <c r="AU183" s="2" t="s">
        <v>0</v>
      </c>
      <c r="AV183" s="2"/>
      <c r="AW183" s="2" t="s">
        <v>104</v>
      </c>
      <c r="AX183" s="11"/>
      <c r="AY183" s="11"/>
      <c r="AZ183" s="11"/>
      <c r="BA183" s="11"/>
      <c r="BB183" s="2"/>
      <c r="BC183" s="2" t="s">
        <v>0</v>
      </c>
      <c r="BD183" s="2"/>
      <c r="BE183" s="2" t="s">
        <v>104</v>
      </c>
      <c r="BF183" s="11"/>
      <c r="BG183" s="11"/>
      <c r="BH183" s="11"/>
      <c r="BI183" s="11"/>
      <c r="BJ183" s="2"/>
      <c r="BK183" s="2" t="s">
        <v>0</v>
      </c>
      <c r="BL183" s="2"/>
      <c r="BM183" s="2" t="s">
        <v>104</v>
      </c>
      <c r="BN183" s="11"/>
      <c r="BO183" s="11"/>
      <c r="BP183" s="11"/>
      <c r="BQ183" s="11"/>
      <c r="BR183" s="2"/>
      <c r="BS183" s="2" t="s">
        <v>0</v>
      </c>
      <c r="BT183" s="2"/>
      <c r="BU183" s="2" t="s">
        <v>104</v>
      </c>
      <c r="BV183" s="11"/>
      <c r="BW183" s="11"/>
      <c r="BX183" s="11"/>
      <c r="BY183" s="11"/>
      <c r="BZ183" s="2"/>
      <c r="CA183" s="2" t="s">
        <v>0</v>
      </c>
      <c r="CB183" s="2"/>
      <c r="CC183" s="2" t="s">
        <v>104</v>
      </c>
      <c r="CD183" s="11"/>
      <c r="CE183" s="11"/>
      <c r="CF183" s="11"/>
      <c r="CG183" s="11"/>
      <c r="CH183" s="2"/>
      <c r="CI183" s="2" t="s">
        <v>0</v>
      </c>
      <c r="CJ183" s="2"/>
      <c r="CK183" s="2" t="s">
        <v>104</v>
      </c>
      <c r="CL183" s="11"/>
      <c r="CM183" s="11"/>
      <c r="CN183" s="11"/>
      <c r="CO183" s="11"/>
      <c r="CP183" s="2"/>
      <c r="CQ183" s="2" t="s">
        <v>0</v>
      </c>
      <c r="CR183" s="2"/>
      <c r="CS183" s="2" t="s">
        <v>104</v>
      </c>
      <c r="CT183" s="11"/>
      <c r="CU183" s="11"/>
      <c r="CV183" s="11"/>
      <c r="CW183" s="11"/>
      <c r="CX183" s="2"/>
      <c r="CY183" s="2" t="s">
        <v>0</v>
      </c>
      <c r="CZ183" s="2"/>
      <c r="DA183" s="2" t="s">
        <v>104</v>
      </c>
      <c r="DB183" s="11"/>
      <c r="DC183" s="11"/>
      <c r="DD183" s="11"/>
      <c r="DE183" s="11"/>
      <c r="DF183" s="2"/>
      <c r="DG183" s="2" t="s">
        <v>0</v>
      </c>
      <c r="DH183" s="2"/>
      <c r="DI183" s="2" t="s">
        <v>104</v>
      </c>
      <c r="DJ183" s="11"/>
      <c r="DK183" s="11"/>
      <c r="DL183" s="11"/>
      <c r="DM183" s="11"/>
      <c r="DN183" s="2"/>
      <c r="DO183" s="2" t="s">
        <v>0</v>
      </c>
      <c r="DP183" s="2"/>
      <c r="DQ183" s="2" t="s">
        <v>104</v>
      </c>
      <c r="DR183" s="11"/>
      <c r="DS183" s="11"/>
      <c r="DT183" s="11"/>
      <c r="DU183" s="11"/>
      <c r="DV183" s="2"/>
      <c r="DW183" s="2" t="s">
        <v>0</v>
      </c>
      <c r="DX183" s="2"/>
      <c r="DY183" s="2" t="s">
        <v>104</v>
      </c>
      <c r="DZ183" s="11"/>
      <c r="EA183" s="11"/>
      <c r="EB183" s="11"/>
      <c r="EC183" s="11"/>
      <c r="ED183" s="2"/>
      <c r="EE183" s="2" t="s">
        <v>0</v>
      </c>
      <c r="EF183" s="2"/>
      <c r="EG183" s="2" t="s">
        <v>104</v>
      </c>
      <c r="EH183" s="11"/>
      <c r="EI183" s="11"/>
      <c r="EJ183" s="11"/>
      <c r="EK183" s="11"/>
      <c r="EL183" s="2"/>
      <c r="EM183" s="2" t="s">
        <v>0</v>
      </c>
      <c r="EN183" s="2"/>
      <c r="EO183" s="2" t="s">
        <v>104</v>
      </c>
      <c r="EP183" s="11"/>
      <c r="EQ183" s="11"/>
      <c r="ER183" s="11"/>
      <c r="ES183" s="11"/>
      <c r="ET183" s="2"/>
      <c r="EU183" s="2" t="s">
        <v>0</v>
      </c>
      <c r="EV183" s="2"/>
      <c r="EW183" s="2" t="s">
        <v>104</v>
      </c>
      <c r="EX183" s="11"/>
      <c r="EY183" s="11"/>
      <c r="EZ183" s="11"/>
      <c r="FA183" s="11"/>
      <c r="FB183" s="2"/>
      <c r="FC183" s="2" t="s">
        <v>0</v>
      </c>
      <c r="FD183" s="2"/>
      <c r="FE183" s="2" t="s">
        <v>104</v>
      </c>
      <c r="FF183" s="11"/>
      <c r="FG183" s="11"/>
      <c r="FH183" s="11"/>
      <c r="FI183" s="11"/>
      <c r="FJ183" s="2"/>
      <c r="FK183" s="2" t="s">
        <v>0</v>
      </c>
      <c r="FL183" s="2"/>
      <c r="FM183" s="2" t="s">
        <v>104</v>
      </c>
      <c r="FN183" s="11"/>
      <c r="FO183" s="11"/>
      <c r="FP183" s="11"/>
      <c r="FQ183" s="11"/>
      <c r="FR183" s="2"/>
      <c r="FS183" s="2" t="s">
        <v>0</v>
      </c>
      <c r="FT183" s="2"/>
      <c r="FU183" s="2" t="s">
        <v>104</v>
      </c>
      <c r="FV183" s="11"/>
      <c r="FW183" s="11"/>
      <c r="FX183" s="11"/>
      <c r="FY183" s="11"/>
      <c r="FZ183" s="2"/>
      <c r="GA183" s="2" t="s">
        <v>0</v>
      </c>
      <c r="GB183" s="2"/>
      <c r="GC183" s="2" t="s">
        <v>104</v>
      </c>
      <c r="GD183" s="11"/>
      <c r="GE183" s="11"/>
      <c r="GF183" s="11"/>
      <c r="GG183" s="11"/>
      <c r="GH183" s="2"/>
      <c r="GI183" s="2" t="s">
        <v>0</v>
      </c>
      <c r="GJ183" s="2"/>
      <c r="GK183" s="2" t="s">
        <v>104</v>
      </c>
      <c r="GL183" s="11"/>
      <c r="GM183" s="11"/>
      <c r="GN183" s="11"/>
      <c r="GO183" s="11"/>
      <c r="GP183" s="2"/>
      <c r="GQ183" s="2" t="s">
        <v>0</v>
      </c>
      <c r="GR183" s="2"/>
      <c r="GS183" s="2" t="s">
        <v>104</v>
      </c>
      <c r="GT183" s="11"/>
      <c r="GU183" s="11"/>
      <c r="GV183" s="11"/>
      <c r="GW183" s="11"/>
      <c r="GX183" s="2"/>
      <c r="GY183" s="2" t="s">
        <v>0</v>
      </c>
      <c r="GZ183" s="2"/>
      <c r="HA183" s="2" t="s">
        <v>104</v>
      </c>
      <c r="HB183" s="11"/>
      <c r="HC183" s="11"/>
      <c r="HD183" s="11"/>
      <c r="HE183" s="11"/>
      <c r="HF183" s="2"/>
      <c r="HG183" s="2" t="s">
        <v>0</v>
      </c>
      <c r="HH183" s="2"/>
      <c r="HI183" s="2" t="s">
        <v>104</v>
      </c>
      <c r="HJ183" s="11"/>
      <c r="HK183" s="11"/>
      <c r="HL183" s="11"/>
      <c r="HM183" s="11"/>
      <c r="HN183" s="2"/>
      <c r="HO183" s="2" t="s">
        <v>0</v>
      </c>
      <c r="HP183" s="2"/>
      <c r="HQ183" s="2" t="s">
        <v>104</v>
      </c>
      <c r="HR183" s="11"/>
      <c r="HS183" s="11"/>
      <c r="HT183" s="11"/>
      <c r="HU183" s="11"/>
      <c r="HV183" s="2"/>
      <c r="HW183" s="2" t="s">
        <v>0</v>
      </c>
      <c r="HX183" s="2"/>
      <c r="HY183" s="2" t="s">
        <v>104</v>
      </c>
      <c r="HZ183" s="11"/>
      <c r="IA183" s="11"/>
      <c r="IB183" s="11"/>
      <c r="IC183" s="11"/>
      <c r="ID183" s="2"/>
      <c r="IE183" s="2" t="s">
        <v>0</v>
      </c>
      <c r="IF183" s="2"/>
      <c r="IG183" s="2" t="s">
        <v>104</v>
      </c>
      <c r="IH183" s="11"/>
      <c r="II183" s="11"/>
      <c r="IJ183" s="11"/>
      <c r="IK183" s="11"/>
      <c r="IL183" s="2"/>
      <c r="IM183" s="2" t="s">
        <v>0</v>
      </c>
      <c r="IN183" s="2"/>
      <c r="IO183" s="2" t="s">
        <v>104</v>
      </c>
      <c r="IP183" s="11"/>
      <c r="IQ183" s="11"/>
      <c r="IR183" s="11"/>
      <c r="IS183" s="11"/>
      <c r="IT183" s="2"/>
      <c r="IU183" s="2" t="s">
        <v>0</v>
      </c>
      <c r="IV183" s="2"/>
    </row>
    <row r="184" spans="1:256" x14ac:dyDescent="0.35"/>
  </sheetData>
  <mergeCells count="170">
    <mergeCell ref="B115:E115"/>
    <mergeCell ref="B118:E118"/>
    <mergeCell ref="B96:E96"/>
    <mergeCell ref="B116:E116"/>
    <mergeCell ref="B108:E108"/>
    <mergeCell ref="B109:E109"/>
    <mergeCell ref="B110:E110"/>
    <mergeCell ref="B169:E169"/>
    <mergeCell ref="B163:E163"/>
    <mergeCell ref="B164:E164"/>
    <mergeCell ref="B58:E58"/>
    <mergeCell ref="B59:E59"/>
    <mergeCell ref="B61:E61"/>
    <mergeCell ref="B166:E166"/>
    <mergeCell ref="B154:E154"/>
    <mergeCell ref="B148:E148"/>
    <mergeCell ref="B151:E151"/>
    <mergeCell ref="B71:E71"/>
    <mergeCell ref="B80:E80"/>
    <mergeCell ref="B89:E89"/>
    <mergeCell ref="B167:E167"/>
    <mergeCell ref="B155:E155"/>
    <mergeCell ref="B156:E156"/>
    <mergeCell ref="B157:E157"/>
    <mergeCell ref="B158:E158"/>
    <mergeCell ref="B152:E152"/>
    <mergeCell ref="B145:E145"/>
    <mergeCell ref="B146:E146"/>
    <mergeCell ref="B104:E104"/>
    <mergeCell ref="B119:E119"/>
    <mergeCell ref="B114:E114"/>
    <mergeCell ref="B135:E135"/>
    <mergeCell ref="B136:E136"/>
    <mergeCell ref="B137:E137"/>
    <mergeCell ref="B147:E147"/>
    <mergeCell ref="B139:E139"/>
    <mergeCell ref="B144:E144"/>
    <mergeCell ref="B159:E159"/>
    <mergeCell ref="B160:E160"/>
    <mergeCell ref="B162:E162"/>
    <mergeCell ref="B143:E143"/>
    <mergeCell ref="B153:E153"/>
    <mergeCell ref="B161:E161"/>
    <mergeCell ref="B111:E111"/>
    <mergeCell ref="B112:E112"/>
    <mergeCell ref="B113:E113"/>
    <mergeCell ref="B94:E94"/>
    <mergeCell ref="B95:E95"/>
    <mergeCell ref="B103:E103"/>
    <mergeCell ref="B97:E97"/>
    <mergeCell ref="B98:E98"/>
    <mergeCell ref="B99:E99"/>
    <mergeCell ref="B100:E100"/>
    <mergeCell ref="B105:E105"/>
    <mergeCell ref="B82:E82"/>
    <mergeCell ref="B83:E83"/>
    <mergeCell ref="B84:E84"/>
    <mergeCell ref="B85:E85"/>
    <mergeCell ref="B106:E106"/>
    <mergeCell ref="B72:E72"/>
    <mergeCell ref="B73:E73"/>
    <mergeCell ref="B74:E74"/>
    <mergeCell ref="B75:E75"/>
    <mergeCell ref="B76:E76"/>
    <mergeCell ref="B77:E77"/>
    <mergeCell ref="B78:E78"/>
    <mergeCell ref="B79:E79"/>
    <mergeCell ref="B81:E81"/>
    <mergeCell ref="B101:E101"/>
    <mergeCell ref="B102:E102"/>
    <mergeCell ref="B86:E86"/>
    <mergeCell ref="B87:E87"/>
    <mergeCell ref="B88:E88"/>
    <mergeCell ref="B90:E90"/>
    <mergeCell ref="B91:E91"/>
    <mergeCell ref="B92:E92"/>
    <mergeCell ref="B93:E93"/>
    <mergeCell ref="B43:E43"/>
    <mergeCell ref="B44:E44"/>
    <mergeCell ref="B45:E45"/>
    <mergeCell ref="B107:E107"/>
    <mergeCell ref="B54:E54"/>
    <mergeCell ref="B55:E55"/>
    <mergeCell ref="B56:E56"/>
    <mergeCell ref="B46:E46"/>
    <mergeCell ref="B47:E47"/>
    <mergeCell ref="B63:E63"/>
    <mergeCell ref="B64:E64"/>
    <mergeCell ref="B65:E65"/>
    <mergeCell ref="B66:E66"/>
    <mergeCell ref="B50:E50"/>
    <mergeCell ref="B51:E51"/>
    <mergeCell ref="B52:E52"/>
    <mergeCell ref="B53:E53"/>
    <mergeCell ref="B62:E62"/>
    <mergeCell ref="B60:E60"/>
    <mergeCell ref="B48:E48"/>
    <mergeCell ref="B67:E67"/>
    <mergeCell ref="B68:E68"/>
    <mergeCell ref="B69:E69"/>
    <mergeCell ref="B70:E70"/>
    <mergeCell ref="A26:H26"/>
    <mergeCell ref="A27:H27"/>
    <mergeCell ref="B34:E34"/>
    <mergeCell ref="B35:E35"/>
    <mergeCell ref="B37:E37"/>
    <mergeCell ref="B39:E39"/>
    <mergeCell ref="B41:E41"/>
    <mergeCell ref="B40:E40"/>
    <mergeCell ref="B42:E42"/>
    <mergeCell ref="B38:E38"/>
    <mergeCell ref="A16:H16"/>
    <mergeCell ref="B11:D11"/>
    <mergeCell ref="G11:H11"/>
    <mergeCell ref="B170:C170"/>
    <mergeCell ref="B36:E36"/>
    <mergeCell ref="A13:H13"/>
    <mergeCell ref="A15:H15"/>
    <mergeCell ref="A28:H28"/>
    <mergeCell ref="B49:E49"/>
    <mergeCell ref="B57:E57"/>
    <mergeCell ref="A17:H17"/>
    <mergeCell ref="A18:H18"/>
    <mergeCell ref="A19:H19"/>
    <mergeCell ref="A20:H20"/>
    <mergeCell ref="A21:H21"/>
    <mergeCell ref="A22:H22"/>
    <mergeCell ref="A29:H29"/>
    <mergeCell ref="A30:H30"/>
    <mergeCell ref="A31:H31"/>
    <mergeCell ref="A32:H32"/>
    <mergeCell ref="A33:H33"/>
    <mergeCell ref="A23:H23"/>
    <mergeCell ref="A24:H24"/>
    <mergeCell ref="A25:H25"/>
    <mergeCell ref="A14:H14"/>
    <mergeCell ref="B8:D8"/>
    <mergeCell ref="G8:H8"/>
    <mergeCell ref="B9:D9"/>
    <mergeCell ref="G9:H9"/>
    <mergeCell ref="B10:D10"/>
    <mergeCell ref="G10:H10"/>
    <mergeCell ref="E8:F8"/>
    <mergeCell ref="E10:F10"/>
    <mergeCell ref="E9:F9"/>
    <mergeCell ref="E11:F11"/>
    <mergeCell ref="B117:E117"/>
    <mergeCell ref="B131:E131"/>
    <mergeCell ref="B141:E141"/>
    <mergeCell ref="B149:E149"/>
    <mergeCell ref="B150:E150"/>
    <mergeCell ref="B168:E168"/>
    <mergeCell ref="B120:E120"/>
    <mergeCell ref="B121:E121"/>
    <mergeCell ref="B122:E122"/>
    <mergeCell ref="B138:E138"/>
    <mergeCell ref="B123:E123"/>
    <mergeCell ref="B124:E124"/>
    <mergeCell ref="B125:E125"/>
    <mergeCell ref="B126:E126"/>
    <mergeCell ref="B127:E127"/>
    <mergeCell ref="B128:E128"/>
    <mergeCell ref="B133:E133"/>
    <mergeCell ref="B165:E165"/>
    <mergeCell ref="B129:E129"/>
    <mergeCell ref="B130:E130"/>
    <mergeCell ref="B132:E132"/>
    <mergeCell ref="B140:E140"/>
    <mergeCell ref="B142:E142"/>
    <mergeCell ref="B134:E134"/>
  </mergeCells>
  <dataValidations count="370">
    <dataValidation allowBlank="1" showInputMessage="1" showErrorMessage="1" promptTitle="Specification Description" prompt="Roof Covering" sqref="B41:E41" xr:uid="{00000000-0002-0000-0000-000000000000}"/>
    <dataValidation allowBlank="1" showInputMessage="1" showErrorMessage="1" promptTitle="Cost Estimate/Unit of Measure" prompt="Site Toilet Rental" sqref="G37" xr:uid="{00000000-0002-0000-0000-000001000000}"/>
    <dataValidation allowBlank="1" showInputMessage="1" showErrorMessage="1" promptTitle="Cost Estimate/Unit of Measure" prompt="Building permits" sqref="G36" xr:uid="{00000000-0002-0000-0000-000002000000}"/>
    <dataValidation allowBlank="1" showInputMessage="1" showErrorMessage="1" promptTitle="Unit of Measure" prompt="Site Toilet Rental" sqref="F37" xr:uid="{00000000-0002-0000-0000-000003000000}"/>
    <dataValidation allowBlank="1" showInputMessage="1" showErrorMessage="1" promptTitle="Unit of Measure" prompt="Building permits" sqref="F36" xr:uid="{00000000-0002-0000-0000-000004000000}"/>
    <dataValidation allowBlank="1" showInputMessage="1" showErrorMessage="1" promptTitle="Specification Description" prompt="Site Toilet Rental Description" sqref="B37:E37" xr:uid="{00000000-0002-0000-0000-000005000000}"/>
    <dataValidation allowBlank="1" showInputMessage="1" showErrorMessage="1" promptTitle="Specification Description" prompt="Building permits" sqref="B36" xr:uid="{00000000-0002-0000-0000-000006000000}"/>
    <dataValidation allowBlank="1" showInputMessage="1" showErrorMessage="1" promptTitle="Cost Estimate/Unit of Measure" prompt="Attic insulation" sqref="G48" xr:uid="{00000000-0002-0000-0000-000007000000}"/>
    <dataValidation allowBlank="1" showInputMessage="1" showErrorMessage="1" promptTitle="Cost Estimate/Unit of Measure" prompt="Decks, porches and ramps" sqref="G47" xr:uid="{00000000-0002-0000-0000-000008000000}"/>
    <dataValidation allowBlank="1" showInputMessage="1" showErrorMessage="1" promptTitle="Cost Estimate/Unit of Measure" prompt="Exterior lighting" sqref="G46" xr:uid="{00000000-0002-0000-0000-000009000000}"/>
    <dataValidation allowBlank="1" showInputMessage="1" showErrorMessage="1" promptTitle="Cost Estimate/Unit of Measure" prompt="Chimney" sqref="G45" xr:uid="{00000000-0002-0000-0000-00000A000000}"/>
    <dataValidation allowBlank="1" showInputMessage="1" showErrorMessage="1" promptTitle="Cost Estimate/Unit of Measure" prompt="Exterior doors" sqref="G44" xr:uid="{00000000-0002-0000-0000-00000B000000}"/>
    <dataValidation allowBlank="1" showInputMessage="1" showErrorMessage="1" promptTitle="Cost Estimate/Unit of Measure" prompt="Exterior walls" sqref="G43" xr:uid="{00000000-0002-0000-0000-00000C000000}"/>
    <dataValidation allowBlank="1" showInputMessage="1" showErrorMessage="1" promptTitle="Cost Estimate/Unit of Measure" prompt="Roof structure" sqref="G42" xr:uid="{00000000-0002-0000-0000-00000D000000}"/>
    <dataValidation allowBlank="1" showInputMessage="1" showErrorMessage="1" promptTitle="Cost Estimate/Unit of Measure" prompt="Roof covering" sqref="G41" xr:uid="{00000000-0002-0000-0000-00000E000000}"/>
    <dataValidation allowBlank="1" showInputMessage="1" showErrorMessage="1" promptTitle="Cost Estimate/Unit of Measure" prompt="Grading and drainage" sqref="G40" xr:uid="{00000000-0002-0000-0000-00000F000000}"/>
    <dataValidation allowBlank="1" showInputMessage="1" showErrorMessage="1" promptTitle="Cost Estimate/Unit of Measure" prompt="Foundation" sqref="G39" xr:uid="{00000000-0002-0000-0000-000010000000}"/>
    <dataValidation allowBlank="1" showInputMessage="1" showErrorMessage="1" promptTitle="Unit of Measure" prompt="Attic insulation" sqref="F48" xr:uid="{00000000-0002-0000-0000-000011000000}"/>
    <dataValidation allowBlank="1" showInputMessage="1" showErrorMessage="1" promptTitle="Unit of Measure" prompt="Decks, porches and ramps" sqref="F47" xr:uid="{00000000-0002-0000-0000-000012000000}"/>
    <dataValidation allowBlank="1" showInputMessage="1" showErrorMessage="1" promptTitle="Unit of Measure" prompt="Exterior lighting" sqref="F46" xr:uid="{00000000-0002-0000-0000-000013000000}"/>
    <dataValidation allowBlank="1" showInputMessage="1" showErrorMessage="1" promptTitle="Unit of Measure" prompt="Chimney" sqref="F45" xr:uid="{00000000-0002-0000-0000-000014000000}"/>
    <dataValidation allowBlank="1" showInputMessage="1" showErrorMessage="1" promptTitle="Unit of Measure" prompt="Exterior doors" sqref="F44" xr:uid="{00000000-0002-0000-0000-000015000000}"/>
    <dataValidation allowBlank="1" showInputMessage="1" showErrorMessage="1" promptTitle="Unit of Measure" prompt="Exterior walls" sqref="F43" xr:uid="{00000000-0002-0000-0000-000016000000}"/>
    <dataValidation allowBlank="1" showInputMessage="1" showErrorMessage="1" promptTitle="Unit of Measure" prompt="Roof structure" sqref="F42" xr:uid="{00000000-0002-0000-0000-000017000000}"/>
    <dataValidation allowBlank="1" showInputMessage="1" showErrorMessage="1" promptTitle="Unit of Measure" prompt="Roof covering" sqref="F41" xr:uid="{00000000-0002-0000-0000-000018000000}"/>
    <dataValidation allowBlank="1" showInputMessage="1" showErrorMessage="1" promptTitle="Unit of Measure" prompt="Grading and drainage" sqref="F40" xr:uid="{00000000-0002-0000-0000-000019000000}"/>
    <dataValidation allowBlank="1" showInputMessage="1" showErrorMessage="1" promptTitle="Unit of Measure" prompt="Foundation" sqref="F39" xr:uid="{00000000-0002-0000-0000-00001A000000}"/>
    <dataValidation allowBlank="1" showInputMessage="1" showErrorMessage="1" promptTitle="Specification Description" prompt="Attic insulation" sqref="B48" xr:uid="{00000000-0002-0000-0000-00001B000000}"/>
    <dataValidation allowBlank="1" showInputMessage="1" showErrorMessage="1" promptTitle="Specification Description" prompt="Exterior lighting" sqref="B46" xr:uid="{00000000-0002-0000-0000-00001C000000}"/>
    <dataValidation allowBlank="1" showInputMessage="1" showErrorMessage="1" promptTitle="Specification Description" prompt="Chimney" sqref="B45" xr:uid="{00000000-0002-0000-0000-00001D000000}"/>
    <dataValidation allowBlank="1" showInputMessage="1" showErrorMessage="1" promptTitle="Specification Description" prompt="Exterior doors" sqref="B44" xr:uid="{00000000-0002-0000-0000-00001E000000}"/>
    <dataValidation allowBlank="1" showInputMessage="1" showErrorMessage="1" promptTitle="Specification Description" prompt="Exterior walls" sqref="B43" xr:uid="{00000000-0002-0000-0000-00001F000000}"/>
    <dataValidation allowBlank="1" showInputMessage="1" showErrorMessage="1" promptTitle="Specification Description" prompt="Roof structure" sqref="B42" xr:uid="{00000000-0002-0000-0000-000020000000}"/>
    <dataValidation allowBlank="1" showInputMessage="1" showErrorMessage="1" promptTitle="Specification Description" prompt="Foundation" sqref="B39" xr:uid="{00000000-0002-0000-0000-000021000000}"/>
    <dataValidation allowBlank="1" showInputMessage="1" showErrorMessage="1" promptTitle="Specification Description" prompt="Decks, porches, and ramps" sqref="B47" xr:uid="{00000000-0002-0000-0000-000022000000}"/>
    <dataValidation allowBlank="1" showInputMessage="1" showErrorMessage="1" promptTitle="Specification Description" prompt="Main living room windows" sqref="B54:E54" xr:uid="{00000000-0002-0000-0000-000023000000}"/>
    <dataValidation allowBlank="1" showInputMessage="1" showErrorMessage="1" promptTitle="Specification Description" prompt="Main living room doors" sqref="B53" xr:uid="{00000000-0002-0000-0000-000024000000}"/>
    <dataValidation allowBlank="1" showInputMessage="1" showErrorMessage="1" promptTitle="Specification Description" prompt="Main living room flooring" sqref="B52" xr:uid="{00000000-0002-0000-0000-000025000000}"/>
    <dataValidation allowBlank="1" showInputMessage="1" showErrorMessage="1" promptTitle="Specification Description" prompt="Main living room walls" sqref="B51:E51" xr:uid="{00000000-0002-0000-0000-000026000000}"/>
    <dataValidation allowBlank="1" showInputMessage="1" showErrorMessage="1" promptTitle="Cost Estimate/Unit of Measure" prompt="Main living room ceiling fan" sqref="G56" xr:uid="{00000000-0002-0000-0000-000027000000}"/>
    <dataValidation allowBlank="1" showInputMessage="1" showErrorMessage="1" promptTitle="Unit of Measure" prompt="Main living room ceiling fan" sqref="F56" xr:uid="{00000000-0002-0000-0000-000028000000}"/>
    <dataValidation allowBlank="1" showInputMessage="1" showErrorMessage="1" promptTitle="Cost Estimate/Unit of Measure" prompt="Main living room lighting" sqref="G55" xr:uid="{00000000-0002-0000-0000-000029000000}"/>
    <dataValidation allowBlank="1" showInputMessage="1" showErrorMessage="1" promptTitle="Unit of Measure" prompt="Main living room lighting" sqref="F55" xr:uid="{00000000-0002-0000-0000-00002A000000}"/>
    <dataValidation allowBlank="1" showInputMessage="1" showErrorMessage="1" promptTitle="Cost Estimate/Unit of Measure" prompt="Main living room windows" sqref="G54" xr:uid="{00000000-0002-0000-0000-00002B000000}"/>
    <dataValidation allowBlank="1" showInputMessage="1" showErrorMessage="1" promptTitle="Unit of Measure" prompt="Main living room windows" sqref="F54" xr:uid="{00000000-0002-0000-0000-00002C000000}"/>
    <dataValidation allowBlank="1" showInputMessage="1" showErrorMessage="1" promptTitle="Cost Estimate/Unit of Measure" prompt="Main living room doors" sqref="G53" xr:uid="{00000000-0002-0000-0000-00002D000000}"/>
    <dataValidation allowBlank="1" showInputMessage="1" showErrorMessage="1" promptTitle="Unit of Measure" prompt="Main living room doors" sqref="F53" xr:uid="{00000000-0002-0000-0000-00002E000000}"/>
    <dataValidation allowBlank="1" showInputMessage="1" showErrorMessage="1" promptTitle="Cost Estimate/Unit of Measure" prompt="Main living room flooring" sqref="G52" xr:uid="{00000000-0002-0000-0000-00002F000000}"/>
    <dataValidation allowBlank="1" showInputMessage="1" showErrorMessage="1" promptTitle="Unit of Measure" prompt="Main living room flooring" sqref="F52" xr:uid="{00000000-0002-0000-0000-000030000000}"/>
    <dataValidation allowBlank="1" showInputMessage="1" showErrorMessage="1" promptTitle="Cost Estimate/Unit of Measure" prompt="Main living room walls" sqref="G51" xr:uid="{00000000-0002-0000-0000-000031000000}"/>
    <dataValidation allowBlank="1" showInputMessage="1" showErrorMessage="1" promptTitle="Unit of Measure" prompt="Main living room walls" sqref="F51" xr:uid="{00000000-0002-0000-0000-000032000000}"/>
    <dataValidation allowBlank="1" showInputMessage="1" showErrorMessage="1" promptTitle="Cost Estimate/Unit of Measure" prompt="Main living room ceiling" sqref="G50" xr:uid="{00000000-0002-0000-0000-000033000000}"/>
    <dataValidation allowBlank="1" showInputMessage="1" showErrorMessage="1" promptTitle="Unit of Measure" prompt="Main living room ceiling" sqref="F50" xr:uid="{00000000-0002-0000-0000-000034000000}"/>
    <dataValidation allowBlank="1" showInputMessage="1" showErrorMessage="1" promptTitle="Specification Description" prompt="Main living room ceiling fan" sqref="B56:E56" xr:uid="{00000000-0002-0000-0000-000035000000}"/>
    <dataValidation allowBlank="1" showInputMessage="1" showErrorMessage="1" promptTitle="Specification Description" prompt="Main living room lighting" sqref="B55" xr:uid="{00000000-0002-0000-0000-000036000000}"/>
    <dataValidation allowBlank="1" showInputMessage="1" showErrorMessage="1" promptTitle="Specification Description" prompt="Main living room ceiling" sqref="B50" xr:uid="{00000000-0002-0000-0000-000037000000}"/>
    <dataValidation allowBlank="1" showInputMessage="1" showErrorMessage="1" promptTitle="Cost Estimate/Unit of Measure" prompt="Hallway Lighting" sqref="G61" xr:uid="{00000000-0002-0000-0000-000038000000}"/>
    <dataValidation allowBlank="1" showInputMessage="1" showErrorMessage="1" promptTitle="Unit of Measure" prompt="Hallway Lighting" sqref="F61" xr:uid="{00000000-0002-0000-0000-000039000000}"/>
    <dataValidation allowBlank="1" showInputMessage="1" showErrorMessage="1" promptTitle="Cost Estimate/Unit of Measure" prompt="Hallway walls" sqref="G59" xr:uid="{00000000-0002-0000-0000-00003A000000}"/>
    <dataValidation allowBlank="1" showInputMessage="1" showErrorMessage="1" promptTitle="Unit of Measure" prompt="Hallway walls" sqref="F59" xr:uid="{00000000-0002-0000-0000-00003B000000}"/>
    <dataValidation allowBlank="1" showInputMessage="1" showErrorMessage="1" promptTitle="Cost Estimate/Unit of Measure" prompt="Hallway ceiling" sqref="G58" xr:uid="{00000000-0002-0000-0000-00003C000000}"/>
    <dataValidation allowBlank="1" showInputMessage="1" showErrorMessage="1" promptTitle="Unit of Measure" prompt="Hallway ceiling" sqref="F58" xr:uid="{00000000-0002-0000-0000-00003D000000}"/>
    <dataValidation allowBlank="1" showInputMessage="1" showErrorMessage="1" promptTitle="Specification Description" prompt="Hallway Lighting" sqref="B61:E61" xr:uid="{00000000-0002-0000-0000-00003E000000}"/>
    <dataValidation allowBlank="1" showInputMessage="1" showErrorMessage="1" promptTitle="Specification Description" prompt="Hallway walls" sqref="B59:E59" xr:uid="{00000000-0002-0000-0000-00003F000000}"/>
    <dataValidation allowBlank="1" showInputMessage="1" showErrorMessage="1" promptTitle="Specification Description" prompt="Hallway ceiling" sqref="B58" xr:uid="{00000000-0002-0000-0000-000040000000}"/>
    <dataValidation allowBlank="1" showInputMessage="1" showErrorMessage="1" promptTitle="Cost Estimate/Unit of Measure" prompt="Master bedroom ceiling fan" sqref="G70" xr:uid="{00000000-0002-0000-0000-000041000000}"/>
    <dataValidation allowBlank="1" showInputMessage="1" showErrorMessage="1" promptTitle="Unit of Measure" prompt="Master bedroom ceiling fan" sqref="F70" xr:uid="{00000000-0002-0000-0000-000042000000}"/>
    <dataValidation allowBlank="1" showInputMessage="1" showErrorMessage="1" promptTitle="Cost Estimate/Unit of Measure" prompt="Master bedroom lighting" sqref="G69" xr:uid="{00000000-0002-0000-0000-000043000000}"/>
    <dataValidation allowBlank="1" showInputMessage="1" showErrorMessage="1" promptTitle="Unit of Measure" prompt="Master bedroom lighting" sqref="F69" xr:uid="{00000000-0002-0000-0000-000044000000}"/>
    <dataValidation allowBlank="1" showInputMessage="1" showErrorMessage="1" promptTitle="Cost Estimate/Unit of Measure" prompt="Master bedroom closet" sqref="G68" xr:uid="{00000000-0002-0000-0000-000045000000}"/>
    <dataValidation allowBlank="1" showInputMessage="1" showErrorMessage="1" promptTitle="Unit of Measure" prompt="Master bedroom closet" sqref="F68" xr:uid="{00000000-0002-0000-0000-000046000000}"/>
    <dataValidation allowBlank="1" showInputMessage="1" showErrorMessage="1" promptTitle="Cost Estimate/Unit of Measure" prompt="Master bedroom egress window" sqref="G67" xr:uid="{00000000-0002-0000-0000-000047000000}"/>
    <dataValidation allowBlank="1" showInputMessage="1" showErrorMessage="1" promptTitle="Unit of Measure" prompt="Master bedroom egress window" sqref="F67" xr:uid="{00000000-0002-0000-0000-000048000000}"/>
    <dataValidation allowBlank="1" showInputMessage="1" showErrorMessage="1" promptTitle="Cost Estimate/Unit of Measure" prompt="Master bedroom doors" sqref="G66" xr:uid="{00000000-0002-0000-0000-000049000000}"/>
    <dataValidation allowBlank="1" showInputMessage="1" showErrorMessage="1" promptTitle="Unit of Measure" prompt="Master bedroom doors" sqref="F66" xr:uid="{00000000-0002-0000-0000-00004A000000}"/>
    <dataValidation allowBlank="1" showInputMessage="1" showErrorMessage="1" promptTitle="Cost Estimate/Unit of Measure" prompt="Master bedroom flooring" sqref="G65" xr:uid="{00000000-0002-0000-0000-00004B000000}"/>
    <dataValidation allowBlank="1" showInputMessage="1" showErrorMessage="1" promptTitle="Unit of Measure" prompt="Master bedroom flooring" sqref="F65" xr:uid="{00000000-0002-0000-0000-00004C000000}"/>
    <dataValidation allowBlank="1" showInputMessage="1" showErrorMessage="1" promptTitle="Cost Estimate/Unit of Measure" prompt="Master bedroom walls" sqref="G64" xr:uid="{00000000-0002-0000-0000-00004D000000}"/>
    <dataValidation allowBlank="1" showInputMessage="1" showErrorMessage="1" promptTitle="Unit of Measure" prompt="Master bedroom walls" sqref="F64" xr:uid="{00000000-0002-0000-0000-00004E000000}"/>
    <dataValidation allowBlank="1" showInputMessage="1" showErrorMessage="1" promptTitle="Cost Estimate/Unit of Measure" prompt="Master bedroom ceiling" sqref="G63" xr:uid="{00000000-0002-0000-0000-00004F000000}"/>
    <dataValidation allowBlank="1" showInputMessage="1" showErrorMessage="1" promptTitle="Unit of Measure" prompt="Master bedroom ceiling" sqref="F63" xr:uid="{00000000-0002-0000-0000-000050000000}"/>
    <dataValidation allowBlank="1" showInputMessage="1" showErrorMessage="1" promptTitle="Specification Description" prompt="Master bedroom ceiling fan" sqref="B70:E70" xr:uid="{00000000-0002-0000-0000-000051000000}"/>
    <dataValidation allowBlank="1" showInputMessage="1" showErrorMessage="1" promptTitle="Specification Description" prompt="Master bedroom lighting" sqref="B69:E69" xr:uid="{00000000-0002-0000-0000-000052000000}"/>
    <dataValidation allowBlank="1" showInputMessage="1" showErrorMessage="1" promptTitle="Specification Description" prompt="Master bedroom closet" sqref="B68:E68" xr:uid="{00000000-0002-0000-0000-000053000000}"/>
    <dataValidation allowBlank="1" showInputMessage="1" showErrorMessage="1" promptTitle="Specification Description" prompt="Master bedroom egress window" sqref="B67:E67" xr:uid="{00000000-0002-0000-0000-000054000000}"/>
    <dataValidation allowBlank="1" showInputMessage="1" showErrorMessage="1" promptTitle="Specification Description" prompt="Master bedroom doors" sqref="B66:E66" xr:uid="{00000000-0002-0000-0000-000055000000}"/>
    <dataValidation allowBlank="1" showInputMessage="1" showErrorMessage="1" promptTitle="Specification Description" prompt="Master bedroom flooring" sqref="B65" xr:uid="{00000000-0002-0000-0000-000056000000}"/>
    <dataValidation allowBlank="1" showInputMessage="1" showErrorMessage="1" promptTitle="Specification Description" prompt="Master bedroom walls" sqref="B64:E64" xr:uid="{00000000-0002-0000-0000-000057000000}"/>
    <dataValidation allowBlank="1" showInputMessage="1" showErrorMessage="1" promptTitle="Specification Description" prompt="Master bedroom ceiling" sqref="B63:E63" xr:uid="{00000000-0002-0000-0000-000058000000}"/>
    <dataValidation allowBlank="1" showInputMessage="1" showErrorMessage="1" promptTitle="Cost Estimate/Unit of Measure" prompt="Bedroom 2 ceiling fan" sqref="G79" xr:uid="{00000000-0002-0000-0000-000059000000}"/>
    <dataValidation allowBlank="1" showInputMessage="1" showErrorMessage="1" promptTitle="Unit of Measure" prompt="Bedroom 2 ceiling fan" sqref="F79" xr:uid="{00000000-0002-0000-0000-00005A000000}"/>
    <dataValidation allowBlank="1" showInputMessage="1" showErrorMessage="1" promptTitle="Cost Estimate/Unit of Measure" prompt="Bedroom 2 lighting" sqref="G78" xr:uid="{00000000-0002-0000-0000-00005B000000}"/>
    <dataValidation allowBlank="1" showInputMessage="1" showErrorMessage="1" promptTitle="Unit of Measure" prompt="Bedroom 2 lighting" sqref="F78" xr:uid="{00000000-0002-0000-0000-00005C000000}"/>
    <dataValidation allowBlank="1" showInputMessage="1" showErrorMessage="1" promptTitle="Cost Estimate/Unit of Measure" prompt="Bedroom 2 closet" sqref="G77" xr:uid="{00000000-0002-0000-0000-00005D000000}"/>
    <dataValidation allowBlank="1" showInputMessage="1" showErrorMessage="1" promptTitle="Unit of Measure" prompt="Bedroom 2 closet" sqref="F77" xr:uid="{00000000-0002-0000-0000-00005E000000}"/>
    <dataValidation allowBlank="1" showInputMessage="1" showErrorMessage="1" promptTitle="Cost Estimate/Unit of Measure" prompt="Bedroom 2 egress window" sqref="G76" xr:uid="{00000000-0002-0000-0000-00005F000000}"/>
    <dataValidation allowBlank="1" showInputMessage="1" showErrorMessage="1" promptTitle="Unit of Measure" prompt="Bedroom 2 egress window" sqref="F76" xr:uid="{00000000-0002-0000-0000-000060000000}"/>
    <dataValidation allowBlank="1" showInputMessage="1" showErrorMessage="1" promptTitle="Cost Estimate/Unit of Measure" prompt="Bedroom 2 doors" sqref="G75" xr:uid="{00000000-0002-0000-0000-000061000000}"/>
    <dataValidation allowBlank="1" showInputMessage="1" showErrorMessage="1" promptTitle="Unit of Measure" prompt="Bedroom 2 doors" sqref="F75" xr:uid="{00000000-0002-0000-0000-000062000000}"/>
    <dataValidation allowBlank="1" showInputMessage="1" showErrorMessage="1" promptTitle="Cost Estimate/Unit of Measure" prompt="Bedroom 2 flooring" sqref="G74" xr:uid="{00000000-0002-0000-0000-000063000000}"/>
    <dataValidation allowBlank="1" showInputMessage="1" showErrorMessage="1" promptTitle="Unit of Measure" prompt="Bedroom 2 flooring" sqref="F74" xr:uid="{00000000-0002-0000-0000-000064000000}"/>
    <dataValidation allowBlank="1" showInputMessage="1" showErrorMessage="1" promptTitle="Cost Estimate/Unit of Measure" prompt="Bedroom 2 walls" sqref="G73" xr:uid="{00000000-0002-0000-0000-000065000000}"/>
    <dataValidation allowBlank="1" showInputMessage="1" showErrorMessage="1" promptTitle="Unit of Measure" prompt="Bedroom 2 walls" sqref="F73" xr:uid="{00000000-0002-0000-0000-000066000000}"/>
    <dataValidation allowBlank="1" showInputMessage="1" showErrorMessage="1" promptTitle="Cost Estimate/Unit of Measure" prompt="Bedroom 2 ceiling" sqref="G72" xr:uid="{00000000-0002-0000-0000-000067000000}"/>
    <dataValidation allowBlank="1" showInputMessage="1" showErrorMessage="1" promptTitle="Unit of Measure" prompt="Bedroom 2 ceiling" sqref="F72" xr:uid="{00000000-0002-0000-0000-000068000000}"/>
    <dataValidation allowBlank="1" showInputMessage="1" showErrorMessage="1" promptTitle="Specification Description" prompt="Bedroom 2 ceiling fan" sqref="B79:E79" xr:uid="{00000000-0002-0000-0000-000069000000}"/>
    <dataValidation allowBlank="1" showInputMessage="1" showErrorMessage="1" promptTitle="Specification Description" prompt="Bedroom 2 lighting" sqref="B78:E78" xr:uid="{00000000-0002-0000-0000-00006A000000}"/>
    <dataValidation allowBlank="1" showInputMessage="1" showErrorMessage="1" promptTitle="Specification Description" prompt="Bedroom 2 closet" sqref="B77:E77" xr:uid="{00000000-0002-0000-0000-00006B000000}"/>
    <dataValidation allowBlank="1" showInputMessage="1" showErrorMessage="1" promptTitle="Specification Description" prompt="Bedroom 2 egress window" sqref="B76:E76" xr:uid="{00000000-0002-0000-0000-00006C000000}"/>
    <dataValidation allowBlank="1" showInputMessage="1" showErrorMessage="1" promptTitle="Specification Description" prompt="Bedroom 2 doors" sqref="B75:E75" xr:uid="{00000000-0002-0000-0000-00006D000000}"/>
    <dataValidation allowBlank="1" showInputMessage="1" showErrorMessage="1" promptTitle="Specification Description" prompt="Bedroom 2 flooring" sqref="B74:E74" xr:uid="{00000000-0002-0000-0000-00006E000000}"/>
    <dataValidation allowBlank="1" showInputMessage="1" showErrorMessage="1" promptTitle="Specification Description" prompt="Bedroom 2 walls" sqref="B73:E73" xr:uid="{00000000-0002-0000-0000-00006F000000}"/>
    <dataValidation allowBlank="1" showInputMessage="1" showErrorMessage="1" promptTitle="Specification Description" prompt="Bedroom 2 ceiling" sqref="B72:E72" xr:uid="{00000000-0002-0000-0000-000070000000}"/>
    <dataValidation allowBlank="1" showInputMessage="1" showErrorMessage="1" promptTitle="Cost Estimate/Unit of Measure" prompt="Bedroom 3 ceiling fan" sqref="G88" xr:uid="{00000000-0002-0000-0000-000071000000}"/>
    <dataValidation allowBlank="1" showInputMessage="1" showErrorMessage="1" promptTitle="Unit of Measure" prompt="Bedroom 3 ceiling fan" sqref="F88" xr:uid="{00000000-0002-0000-0000-000072000000}"/>
    <dataValidation allowBlank="1" showInputMessage="1" showErrorMessage="1" promptTitle="Cost Estimate/Unit of Measure" prompt="Bedroom 3 lighting" sqref="G87" xr:uid="{00000000-0002-0000-0000-000073000000}"/>
    <dataValidation allowBlank="1" showInputMessage="1" showErrorMessage="1" promptTitle="Unit of Measure" prompt="Bedroom 3 lighting" sqref="F87" xr:uid="{00000000-0002-0000-0000-000074000000}"/>
    <dataValidation allowBlank="1" showInputMessage="1" showErrorMessage="1" promptTitle="Cost Estimate/Unit of Measure" prompt="Bedroom 3 closet" sqref="G86" xr:uid="{00000000-0002-0000-0000-000075000000}"/>
    <dataValidation allowBlank="1" showInputMessage="1" showErrorMessage="1" promptTitle="Unit of Measure" prompt="Bedroom 3 closet" sqref="F86" xr:uid="{00000000-0002-0000-0000-000076000000}"/>
    <dataValidation allowBlank="1" showInputMessage="1" showErrorMessage="1" promptTitle="Cost Estimate/Unit of Measure" prompt="Bedroom 3 egress window" sqref="G85" xr:uid="{00000000-0002-0000-0000-000077000000}"/>
    <dataValidation allowBlank="1" showInputMessage="1" showErrorMessage="1" promptTitle="Unit of Measure" prompt="Bedroom 3 egress window" sqref="F85" xr:uid="{00000000-0002-0000-0000-000078000000}"/>
    <dataValidation allowBlank="1" showInputMessage="1" showErrorMessage="1" promptTitle="Cost Estimate/Unit of Measure" prompt="Bedroom 3 doors" sqref="G84" xr:uid="{00000000-0002-0000-0000-000079000000}"/>
    <dataValidation allowBlank="1" showInputMessage="1" showErrorMessage="1" promptTitle="Unit of Measure" prompt="Bedroom 3 doors" sqref="F84" xr:uid="{00000000-0002-0000-0000-00007A000000}"/>
    <dataValidation allowBlank="1" showInputMessage="1" showErrorMessage="1" promptTitle="Cost Estimate/Unit of Measure" prompt="Bedroom 3 flooring" sqref="G83" xr:uid="{00000000-0002-0000-0000-00007B000000}"/>
    <dataValidation allowBlank="1" showInputMessage="1" showErrorMessage="1" promptTitle="Unit of Measure" prompt="Bedroom 3 flooring" sqref="F83" xr:uid="{00000000-0002-0000-0000-00007C000000}"/>
    <dataValidation allowBlank="1" showInputMessage="1" showErrorMessage="1" promptTitle="Cost Estimate/Unit of Measure" prompt="Bedroom 3 walls" sqref="G82" xr:uid="{00000000-0002-0000-0000-00007D000000}"/>
    <dataValidation allowBlank="1" showInputMessage="1" showErrorMessage="1" promptTitle="Unit of Measure" prompt="Bedroom 3 walls" sqref="F82" xr:uid="{00000000-0002-0000-0000-00007E000000}"/>
    <dataValidation allowBlank="1" showInputMessage="1" showErrorMessage="1" promptTitle="Cost Estimate/Unit of Measure" prompt="Bedroom 3 ceiling" sqref="G81" xr:uid="{00000000-0002-0000-0000-00007F000000}"/>
    <dataValidation allowBlank="1" showInputMessage="1" showErrorMessage="1" promptTitle="Unit of Measure" prompt="Bedroom 3 ceiling" sqref="F81" xr:uid="{00000000-0002-0000-0000-000080000000}"/>
    <dataValidation allowBlank="1" showInputMessage="1" showErrorMessage="1" promptTitle="Specification Description" prompt="Bedroom 3 ceiling fan" sqref="B88:E88" xr:uid="{00000000-0002-0000-0000-000081000000}"/>
    <dataValidation allowBlank="1" showInputMessage="1" showErrorMessage="1" promptTitle="Specification Description" prompt="Bedroom 3 lighting" sqref="B87:E87" xr:uid="{00000000-0002-0000-0000-000082000000}"/>
    <dataValidation allowBlank="1" showInputMessage="1" showErrorMessage="1" promptTitle="Specification Description" prompt="Bedroom 3 closet" sqref="B86:E86" xr:uid="{00000000-0002-0000-0000-000083000000}"/>
    <dataValidation allowBlank="1" showInputMessage="1" showErrorMessage="1" promptTitle="Specification Description" prompt="Bedroom 3 egress window" sqref="B85:E85" xr:uid="{00000000-0002-0000-0000-000084000000}"/>
    <dataValidation allowBlank="1" showInputMessage="1" showErrorMessage="1" promptTitle="Specification Description" prompt="Bedroom 3 doors" sqref="B84:E84" xr:uid="{00000000-0002-0000-0000-000085000000}"/>
    <dataValidation allowBlank="1" showInputMessage="1" showErrorMessage="1" promptTitle="Specification Description" prompt="Bedroom 3 flooring" sqref="B83:E83" xr:uid="{00000000-0002-0000-0000-000086000000}"/>
    <dataValidation allowBlank="1" showInputMessage="1" showErrorMessage="1" promptTitle="Specification Description" prompt="Bedroom 3 walls" sqref="B82:E82" xr:uid="{00000000-0002-0000-0000-000087000000}"/>
    <dataValidation allowBlank="1" showInputMessage="1" showErrorMessage="1" promptTitle="Specification Description" prompt="Bedroom 3 ceiling" sqref="B81:E81" xr:uid="{00000000-0002-0000-0000-000088000000}"/>
    <dataValidation allowBlank="1" showInputMessage="1" showErrorMessage="1" promptTitle="Cost Estimate/Unit of Measure" prompt="Master bathroom grab bars" sqref="G101" xr:uid="{00000000-0002-0000-0000-000089000000}"/>
    <dataValidation allowBlank="1" showInputMessage="1" showErrorMessage="1" promptTitle="Unit of Measure" prompt="Master bathroom grab bars" sqref="F101" xr:uid="{00000000-0002-0000-0000-00008A000000}"/>
    <dataValidation allowBlank="1" showInputMessage="1" showErrorMessage="1" promptTitle="Specification Description" prompt="Master bathroom grab bars" sqref="B101:E101" xr:uid="{00000000-0002-0000-0000-00008B000000}"/>
    <dataValidation allowBlank="1" showInputMessage="1" showErrorMessage="1" promptTitle="Cost Estimate/Unit of Measure" prompt="Master bathroom lighting" sqref="G103" xr:uid="{00000000-0002-0000-0000-00008C000000}"/>
    <dataValidation allowBlank="1" showInputMessage="1" showErrorMessage="1" promptTitle="Unit of Measure" prompt="Master bathroom lighting" sqref="F103" xr:uid="{00000000-0002-0000-0000-00008D000000}"/>
    <dataValidation allowBlank="1" showInputMessage="1" showErrorMessage="1" promptTitle="Cost Estimate/Unit of Measure" prompt="Master bathroom linen closet" sqref="G100" xr:uid="{00000000-0002-0000-0000-00008E000000}"/>
    <dataValidation allowBlank="1" showInputMessage="1" showErrorMessage="1" promptTitle="Unit of Measure" prompt="Master bathroom linen closet" sqref="F100" xr:uid="{00000000-0002-0000-0000-00008F000000}"/>
    <dataValidation allowBlank="1" showInputMessage="1" showErrorMessage="1" promptTitle="Cost Estimate/Unit of Measure" prompt="Master bathroom exhaust fan" sqref="G99" xr:uid="{00000000-0002-0000-0000-000090000000}"/>
    <dataValidation allowBlank="1" showInputMessage="1" showErrorMessage="1" promptTitle="Unit of Measure" prompt="Master bathroom exhaust fan" sqref="F99" xr:uid="{00000000-0002-0000-0000-000091000000}"/>
    <dataValidation allowBlank="1" showInputMessage="1" showErrorMessage="1" promptTitle="Cost Estimate/Unit of Measure" prompt="Master bathroom GFCI protection" sqref="G98" xr:uid="{00000000-0002-0000-0000-000092000000}"/>
    <dataValidation allowBlank="1" showInputMessage="1" showErrorMessage="1" promptTitle="Unit of Measure" prompt="Master bathroom GFCI protection" sqref="F98" xr:uid="{00000000-0002-0000-0000-000093000000}"/>
    <dataValidation allowBlank="1" showInputMessage="1" showErrorMessage="1" promptTitle="Cost Estimate/Unit of Measure" prompt="Master bathroom mirror and medicine cabinet" sqref="G97" xr:uid="{00000000-0002-0000-0000-000094000000}"/>
    <dataValidation allowBlank="1" showInputMessage="1" showErrorMessage="1" promptTitle="Unit of Measure" prompt="Master bathroom mirror and medicine cabinet" sqref="F97" xr:uid="{00000000-0002-0000-0000-000095000000}"/>
    <dataValidation allowBlank="1" showInputMessage="1" showErrorMessage="1" promptTitle="Cost Estimate/Unit of Measure" prompt="Master bathroom vanity, sink, and faucet" sqref="G96" xr:uid="{00000000-0002-0000-0000-000096000000}"/>
    <dataValidation allowBlank="1" showInputMessage="1" showErrorMessage="1" promptTitle="Unit of Measure" prompt="Master bathroom vanity, sink, and faucet" sqref="F96" xr:uid="{00000000-0002-0000-0000-000097000000}"/>
    <dataValidation allowBlank="1" showInputMessage="1" showErrorMessage="1" promptTitle="Cost Estimate/Unit of Measure" prompt="Master bathroom tub or shower" sqref="G95" xr:uid="{00000000-0002-0000-0000-000098000000}"/>
    <dataValidation allowBlank="1" showInputMessage="1" showErrorMessage="1" promptTitle="Unit of Measure" prompt="Master bathroom tub or shower" sqref="F95" xr:uid="{00000000-0002-0000-0000-000099000000}"/>
    <dataValidation allowBlank="1" showInputMessage="1" showErrorMessage="1" promptTitle="Cost Estimate/Unit of Measure" prompt="Master bathroom toilet" sqref="G94" xr:uid="{00000000-0002-0000-0000-00009A000000}"/>
    <dataValidation allowBlank="1" showInputMessage="1" showErrorMessage="1" promptTitle="Unit of Measure" prompt="Master bathroom toilet" sqref="F94" xr:uid="{00000000-0002-0000-0000-00009B000000}"/>
    <dataValidation allowBlank="1" showInputMessage="1" showErrorMessage="1" promptTitle="Cost Estimate/Unit of Measure" prompt="Master bathroom doors" sqref="G93" xr:uid="{00000000-0002-0000-0000-00009C000000}"/>
    <dataValidation allowBlank="1" showInputMessage="1" showErrorMessage="1" promptTitle="Unit of Measure" prompt="Master bathroom doors" sqref="F93" xr:uid="{00000000-0002-0000-0000-00009D000000}"/>
    <dataValidation allowBlank="1" showInputMessage="1" showErrorMessage="1" promptTitle="Cost Estimate/Unit of Measure" prompt="Master bathroom flooring" sqref="G92" xr:uid="{00000000-0002-0000-0000-00009E000000}"/>
    <dataValidation allowBlank="1" showInputMessage="1" showErrorMessage="1" promptTitle="Unit of Measure" prompt="Master bathroom flooring" sqref="F92" xr:uid="{00000000-0002-0000-0000-00009F000000}"/>
    <dataValidation allowBlank="1" showInputMessage="1" showErrorMessage="1" promptTitle="Cost Estimate/Unit of Measure" prompt="Master bathroom walls" sqref="G91" xr:uid="{00000000-0002-0000-0000-0000A0000000}"/>
    <dataValidation allowBlank="1" showInputMessage="1" showErrorMessage="1" promptTitle="Unit of Measure" prompt="Master bathroom walls" sqref="F91" xr:uid="{00000000-0002-0000-0000-0000A1000000}"/>
    <dataValidation allowBlank="1" showInputMessage="1" showErrorMessage="1" promptTitle="Cost Estimate/Unit of Measure" prompt="Master bathroom ceiling" sqref="G90" xr:uid="{00000000-0002-0000-0000-0000A2000000}"/>
    <dataValidation allowBlank="1" showInputMessage="1" showErrorMessage="1" promptTitle="Unit of Measure" prompt="Master bathroom ceiling" sqref="F90" xr:uid="{00000000-0002-0000-0000-0000A3000000}"/>
    <dataValidation allowBlank="1" showInputMessage="1" showErrorMessage="1" promptTitle="Specification Description" prompt="Master bathroom lighting" sqref="B103:E103" xr:uid="{00000000-0002-0000-0000-0000A4000000}"/>
    <dataValidation allowBlank="1" showInputMessage="1" showErrorMessage="1" promptTitle="Specification Description" prompt="Master bathroom linen closet" sqref="B100:E100" xr:uid="{00000000-0002-0000-0000-0000A5000000}"/>
    <dataValidation allowBlank="1" showInputMessage="1" showErrorMessage="1" promptTitle="Specification Description" prompt="Master bathroom exhaust fan" sqref="B99:E99" xr:uid="{00000000-0002-0000-0000-0000A6000000}"/>
    <dataValidation allowBlank="1" showInputMessage="1" showErrorMessage="1" promptTitle="Specification Description" prompt="Master bathroom GFCI protection" sqref="B98:E98" xr:uid="{00000000-0002-0000-0000-0000A7000000}"/>
    <dataValidation allowBlank="1" showInputMessage="1" showErrorMessage="1" promptTitle="Specification Description" prompt="Master bathroom mirror and medicine cabinet" sqref="B97:E97" xr:uid="{00000000-0002-0000-0000-0000A8000000}"/>
    <dataValidation allowBlank="1" showInputMessage="1" showErrorMessage="1" promptTitle="Specification Description" prompt="Master bathroom vanity, sink, and faucet" sqref="B96:E96" xr:uid="{00000000-0002-0000-0000-0000A9000000}"/>
    <dataValidation allowBlank="1" showInputMessage="1" showErrorMessage="1" promptTitle="Specification Description" prompt="Master bathroom tub or shower" sqref="B95:E95" xr:uid="{00000000-0002-0000-0000-0000AA000000}"/>
    <dataValidation allowBlank="1" showInputMessage="1" showErrorMessage="1" promptTitle="Specification Description" prompt="Master bathroom toilet" sqref="B94:E94" xr:uid="{00000000-0002-0000-0000-0000AB000000}"/>
    <dataValidation allowBlank="1" showInputMessage="1" showErrorMessage="1" promptTitle="Specification Description" prompt="Master bathroom doors" sqref="B93:E93" xr:uid="{00000000-0002-0000-0000-0000AC000000}"/>
    <dataValidation allowBlank="1" showInputMessage="1" showErrorMessage="1" promptTitle="Specification Description" prompt="Master bathroom flooring" sqref="B92:E92" xr:uid="{00000000-0002-0000-0000-0000AD000000}"/>
    <dataValidation allowBlank="1" showInputMessage="1" showErrorMessage="1" promptTitle="Specification Description" prompt="Master bathroom walls" sqref="B91:E91" xr:uid="{00000000-0002-0000-0000-0000AE000000}"/>
    <dataValidation allowBlank="1" showInputMessage="1" showErrorMessage="1" promptTitle="Specification Description" prompt="Master bathroom ceiling" sqref="B90:E90" xr:uid="{00000000-0002-0000-0000-0000AF000000}"/>
    <dataValidation allowBlank="1" showInputMessage="1" showErrorMessage="1" promptTitle="Cost Estimate/Unit of Measure" prompt="Bathroom 2 grab bars" sqref="G116" xr:uid="{00000000-0002-0000-0000-0000B0000000}"/>
    <dataValidation allowBlank="1" showInputMessage="1" showErrorMessage="1" promptTitle="Unit of Measure" prompt="Bathroom 2 grab bars" sqref="F116" xr:uid="{00000000-0002-0000-0000-0000B1000000}"/>
    <dataValidation allowBlank="1" showInputMessage="1" showErrorMessage="1" promptTitle="Specification Description" prompt="Bathroom 2 grab bars" sqref="B116:E116" xr:uid="{00000000-0002-0000-0000-0000B2000000}"/>
    <dataValidation allowBlank="1" showInputMessage="1" showErrorMessage="1" promptTitle="Cost Estimate/Unit of Measure" prompt="Bathroom 2 lighting" sqref="G118" xr:uid="{00000000-0002-0000-0000-0000B3000000}"/>
    <dataValidation allowBlank="1" showInputMessage="1" showErrorMessage="1" promptTitle="Unit of Measure" prompt="Bathroom 2 lighting" sqref="F118" xr:uid="{00000000-0002-0000-0000-0000B4000000}"/>
    <dataValidation allowBlank="1" showInputMessage="1" showErrorMessage="1" promptTitle="Cost Estimate/Unit of Measure" prompt="Bathroom 2 linen closet" sqref="G115" xr:uid="{00000000-0002-0000-0000-0000B5000000}"/>
    <dataValidation allowBlank="1" showInputMessage="1" showErrorMessage="1" promptTitle="Unit of Measure" prompt="Bathroom 2 linen closet" sqref="F115" xr:uid="{00000000-0002-0000-0000-0000B6000000}"/>
    <dataValidation allowBlank="1" showInputMessage="1" showErrorMessage="1" promptTitle="Cost Estimate/Unit of Measure" prompt="Bathroom 2 exhaust fan" sqref="G114" xr:uid="{00000000-0002-0000-0000-0000B7000000}"/>
    <dataValidation allowBlank="1" showInputMessage="1" showErrorMessage="1" promptTitle="Unit of Measure" prompt="Bathroom 2 exhaust fan" sqref="F114" xr:uid="{00000000-0002-0000-0000-0000B8000000}"/>
    <dataValidation allowBlank="1" showInputMessage="1" showErrorMessage="1" promptTitle="Cost Estimate/Unit of Measure" prompt="Bathroom 2 GFCI protection" sqref="G113" xr:uid="{00000000-0002-0000-0000-0000B9000000}"/>
    <dataValidation allowBlank="1" showInputMessage="1" showErrorMessage="1" promptTitle="Unit of Measure" prompt="Bathroom 2 GFCI protection" sqref="F113" xr:uid="{00000000-0002-0000-0000-0000BA000000}"/>
    <dataValidation allowBlank="1" showInputMessage="1" showErrorMessage="1" promptTitle="Cost Estimate/Unit of Measure" prompt="Bathroom 2 mirror and medicine cabinet" sqref="G112" xr:uid="{00000000-0002-0000-0000-0000BB000000}"/>
    <dataValidation allowBlank="1" showInputMessage="1" showErrorMessage="1" promptTitle="Unit of Measure" prompt="Bathroom 2 mirror and medicine cabinet" sqref="F112" xr:uid="{00000000-0002-0000-0000-0000BC000000}"/>
    <dataValidation allowBlank="1" showInputMessage="1" showErrorMessage="1" promptTitle="Cost Estimate/Unit of Measure" prompt="Bathroom 2 vanity, sink, and faucet" sqref="G111" xr:uid="{00000000-0002-0000-0000-0000BD000000}"/>
    <dataValidation allowBlank="1" showInputMessage="1" showErrorMessage="1" promptTitle="Unit of Measure" prompt="Bathroom 2 vanity, sink, and faucet" sqref="F111" xr:uid="{00000000-0002-0000-0000-0000BE000000}"/>
    <dataValidation allowBlank="1" showInputMessage="1" showErrorMessage="1" promptTitle="Cost Estimate/Unit of Measure" prompt="Bathroom 2 tub or shower" sqref="G110" xr:uid="{00000000-0002-0000-0000-0000BF000000}"/>
    <dataValidation allowBlank="1" showInputMessage="1" showErrorMessage="1" promptTitle="Unit of Measure" prompt="Bathroom 2 tub or shower" sqref="F110" xr:uid="{00000000-0002-0000-0000-0000C0000000}"/>
    <dataValidation allowBlank="1" showInputMessage="1" showErrorMessage="1" promptTitle="Cost Estimate/Unit of Measure" prompt="Bathroom 2 toilet" sqref="G109" xr:uid="{00000000-0002-0000-0000-0000C1000000}"/>
    <dataValidation allowBlank="1" showInputMessage="1" showErrorMessage="1" promptTitle="Unit of Measure" prompt="Bathroom 2 toilet" sqref="F109" xr:uid="{00000000-0002-0000-0000-0000C2000000}"/>
    <dataValidation allowBlank="1" showInputMessage="1" showErrorMessage="1" promptTitle="Cost Estimate/Unit of Measure" prompt="Bathroom 2 doors" sqref="G108" xr:uid="{00000000-0002-0000-0000-0000C3000000}"/>
    <dataValidation allowBlank="1" showInputMessage="1" showErrorMessage="1" promptTitle="Unit of Measure" prompt="Bathroom 2 doors" sqref="F108" xr:uid="{00000000-0002-0000-0000-0000C4000000}"/>
    <dataValidation allowBlank="1" showInputMessage="1" showErrorMessage="1" promptTitle="Cost Estimate/Unit of Measure" prompt="Bathroom 2 flooring" sqref="G107" xr:uid="{00000000-0002-0000-0000-0000C5000000}"/>
    <dataValidation allowBlank="1" showInputMessage="1" showErrorMessage="1" promptTitle="Unit of Measure" prompt="Bathroom 2 flooring" sqref="F107" xr:uid="{00000000-0002-0000-0000-0000C6000000}"/>
    <dataValidation allowBlank="1" showInputMessage="1" showErrorMessage="1" promptTitle="Cost Estimate/Unit of Measure" prompt="Bathroom 2 walls" sqref="G106" xr:uid="{00000000-0002-0000-0000-0000C7000000}"/>
    <dataValidation allowBlank="1" showInputMessage="1" showErrorMessage="1" promptTitle="Unit of Measure" prompt="Bathroom 2 walls" sqref="F106" xr:uid="{00000000-0002-0000-0000-0000C8000000}"/>
    <dataValidation allowBlank="1" showInputMessage="1" showErrorMessage="1" promptTitle="Cost Estimate/Unit of Measure" prompt="Bathroom 2 ceiling" sqref="G105" xr:uid="{00000000-0002-0000-0000-0000C9000000}"/>
    <dataValidation allowBlank="1" showInputMessage="1" showErrorMessage="1" promptTitle="Unit of Measure" prompt="Bathroom 2 ceiling" sqref="F105" xr:uid="{00000000-0002-0000-0000-0000CA000000}"/>
    <dataValidation allowBlank="1" showInputMessage="1" showErrorMessage="1" promptTitle="Specification Description" prompt="Bathroom 2 lighting" sqref="B118:E118" xr:uid="{00000000-0002-0000-0000-0000CB000000}"/>
    <dataValidation allowBlank="1" showInputMessage="1" showErrorMessage="1" promptTitle="Specification Description" prompt="Bathroom 2 linen closet" sqref="B115:E115" xr:uid="{00000000-0002-0000-0000-0000CC000000}"/>
    <dataValidation allowBlank="1" showInputMessage="1" showErrorMessage="1" promptTitle="Specification Description" prompt="Bathroom 2 exhaust fan" sqref="B114:E114" xr:uid="{00000000-0002-0000-0000-0000CD000000}"/>
    <dataValidation allowBlank="1" showInputMessage="1" showErrorMessage="1" promptTitle="Specification Description" prompt="Bathroom 2 GFCI protection" sqref="B113:E113" xr:uid="{00000000-0002-0000-0000-0000CE000000}"/>
    <dataValidation allowBlank="1" showInputMessage="1" showErrorMessage="1" promptTitle="Specification Description" prompt="Bathroom 2 mirror and medicine cabinet" sqref="B112:E112" xr:uid="{00000000-0002-0000-0000-0000CF000000}"/>
    <dataValidation allowBlank="1" showInputMessage="1" showErrorMessage="1" promptTitle="Specification Description" prompt="Bathroom 2 vanity, sink, and faucet" sqref="B111:E111" xr:uid="{00000000-0002-0000-0000-0000D0000000}"/>
    <dataValidation allowBlank="1" showInputMessage="1" showErrorMessage="1" promptTitle="Specification Description" prompt="Bathroom 2 tub or shower" sqref="B110:E110" xr:uid="{00000000-0002-0000-0000-0000D1000000}"/>
    <dataValidation allowBlank="1" showInputMessage="1" showErrorMessage="1" promptTitle="Specification Description" prompt="Bathroom 2 toilet" sqref="B109:E109" xr:uid="{00000000-0002-0000-0000-0000D2000000}"/>
    <dataValidation allowBlank="1" showInputMessage="1" showErrorMessage="1" promptTitle="Specification Description" prompt="Bathroom 2 doors" sqref="B108:E108" xr:uid="{00000000-0002-0000-0000-0000D3000000}"/>
    <dataValidation allowBlank="1" showInputMessage="1" showErrorMessage="1" promptTitle="Specification Description" prompt="Bathroom 2 flooring" sqref="B107" xr:uid="{00000000-0002-0000-0000-0000D4000000}"/>
    <dataValidation allowBlank="1" showInputMessage="1" showErrorMessage="1" promptTitle="Specification Description" prompt="Bathroom 2 walls" sqref="B106:E106" xr:uid="{00000000-0002-0000-0000-0000D5000000}"/>
    <dataValidation allowBlank="1" showInputMessage="1" showErrorMessage="1" promptTitle="Specification Description" prompt="Bathroom 2 ceiling" sqref="B105" xr:uid="{00000000-0002-0000-0000-0000D6000000}"/>
    <dataValidation allowBlank="1" showInputMessage="1" showErrorMessage="1" promptTitle="Cost Estimate/Unit of Measure" prompt="Kitchen Lighting" sqref="G132" xr:uid="{00000000-0002-0000-0000-0000D7000000}"/>
    <dataValidation allowBlank="1" showInputMessage="1" showErrorMessage="1" promptTitle="Unit of Measure" prompt="Kitchen Lighting" sqref="F132" xr:uid="{00000000-0002-0000-0000-0000D8000000}"/>
    <dataValidation allowBlank="1" showInputMessage="1" showErrorMessage="1" promptTitle="Cost Estimate/Unit of Measure" prompt="Kitchen dishwasher" sqref="G130" xr:uid="{00000000-0002-0000-0000-0000D9000000}"/>
    <dataValidation allowBlank="1" showInputMessage="1" showErrorMessage="1" promptTitle="Unit of Measure" prompt="Kitchen dishwasher" sqref="F130" xr:uid="{00000000-0002-0000-0000-0000DA000000}"/>
    <dataValidation allowBlank="1" showInputMessage="1" showErrorMessage="1" promptTitle="Cost Estimate/Unit of Measure" prompt="Kitchen range and oven" sqref="G129" xr:uid="{00000000-0002-0000-0000-0000DB000000}"/>
    <dataValidation allowBlank="1" showInputMessage="1" showErrorMessage="1" promptTitle="Unit of Measure" prompt="Kitchen range and oven" sqref="F129" xr:uid="{00000000-0002-0000-0000-0000DC000000}"/>
    <dataValidation allowBlank="1" showInputMessage="1" showErrorMessage="1" promptTitle="Cost Estimate/Unit of Measure" prompt="Kitchen refrigerator" sqref="G128" xr:uid="{00000000-0002-0000-0000-0000DD000000}"/>
    <dataValidation allowBlank="1" showInputMessage="1" showErrorMessage="1" promptTitle="Unit of Measure" prompt="Kitchen refrigerator" sqref="F128" xr:uid="{00000000-0002-0000-0000-0000DE000000}"/>
    <dataValidation allowBlank="1" showInputMessage="1" showErrorMessage="1" promptTitle="Cost Estimate/Unit of Measure" prompt="Kitchen GFCI protection" sqref="G127" xr:uid="{00000000-0002-0000-0000-0000DF000000}"/>
    <dataValidation allowBlank="1" showInputMessage="1" showErrorMessage="1" promptTitle="Unit of Measure" prompt="Kitchen GFCI protection" sqref="F127" xr:uid="{00000000-0002-0000-0000-0000E0000000}"/>
    <dataValidation allowBlank="1" showInputMessage="1" showErrorMessage="1" promptTitle="Cost Estimate/Unit of Measure" prompt="Kitchen upper cabinets" sqref="G126" xr:uid="{00000000-0002-0000-0000-0000E1000000}"/>
    <dataValidation allowBlank="1" showInputMessage="1" showErrorMessage="1" promptTitle="Unit of Measure" prompt="Kitchen upper cabinets" sqref="F126" xr:uid="{00000000-0002-0000-0000-0000E2000000}"/>
    <dataValidation allowBlank="1" showInputMessage="1" showErrorMessage="1" promptTitle="Cost Estimate/Unit of Measure" prompt="Kitchen lower cabinets" sqref="G125" xr:uid="{00000000-0002-0000-0000-0000E3000000}"/>
    <dataValidation allowBlank="1" showInputMessage="1" showErrorMessage="1" promptTitle="Unit of Measure" prompt="Kitchen lower cabinets" sqref="F125" xr:uid="{00000000-0002-0000-0000-0000E4000000}"/>
    <dataValidation allowBlank="1" showInputMessage="1" showErrorMessage="1" promptTitle="Cost Estimate/Unit of Measure" prompt="Kitchen windows" sqref="G124" xr:uid="{00000000-0002-0000-0000-0000E5000000}"/>
    <dataValidation allowBlank="1" showInputMessage="1" showErrorMessage="1" promptTitle="Unit of Measure" prompt="Kitchen windows" sqref="F124" xr:uid="{00000000-0002-0000-0000-0000E6000000}"/>
    <dataValidation allowBlank="1" showInputMessage="1" showErrorMessage="1" promptTitle="Cost Estimate/Unit of Measure" prompt="Kitchen doors" sqref="G123" xr:uid="{00000000-0002-0000-0000-0000E7000000}"/>
    <dataValidation allowBlank="1" showInputMessage="1" showErrorMessage="1" promptTitle="Unit of Measure" prompt="Kitchen doors" sqref="F123" xr:uid="{00000000-0002-0000-0000-0000E8000000}"/>
    <dataValidation allowBlank="1" showInputMessage="1" showErrorMessage="1" promptTitle="Cost Estimate/Unit of Measure" prompt="Kitchen flooring" sqref="G122" xr:uid="{00000000-0002-0000-0000-0000E9000000}"/>
    <dataValidation allowBlank="1" showInputMessage="1" showErrorMessage="1" promptTitle="Unit of Measure" prompt="Kitchen flooring" sqref="F122" xr:uid="{00000000-0002-0000-0000-0000EA000000}"/>
    <dataValidation allowBlank="1" showInputMessage="1" showErrorMessage="1" promptTitle="Cost Estimate/Unit of Measure" prompt="Kitchen walls" sqref="G121" xr:uid="{00000000-0002-0000-0000-0000EB000000}"/>
    <dataValidation allowBlank="1" showInputMessage="1" showErrorMessage="1" promptTitle="Unit of Measure" prompt="Kitchen walls" sqref="F121" xr:uid="{00000000-0002-0000-0000-0000EC000000}"/>
    <dataValidation allowBlank="1" showInputMessage="1" showErrorMessage="1" promptTitle="Cost Estimate/Unit of Measure" prompt="Kitchen ceiling" sqref="G120" xr:uid="{00000000-0002-0000-0000-0000ED000000}"/>
    <dataValidation allowBlank="1" showInputMessage="1" showErrorMessage="1" promptTitle="Unit of Measure" prompt="Kitchen ceiling" sqref="F120" xr:uid="{00000000-0002-0000-0000-0000EE000000}"/>
    <dataValidation allowBlank="1" showInputMessage="1" showErrorMessage="1" promptTitle="Specification Description" prompt="Kitchen Lighting" sqref="B132:E132" xr:uid="{00000000-0002-0000-0000-0000EF000000}"/>
    <dataValidation allowBlank="1" showInputMessage="1" showErrorMessage="1" promptTitle="Specification Description" prompt="Kitchen dishwasher" sqref="B130:E130" xr:uid="{00000000-0002-0000-0000-0000F0000000}"/>
    <dataValidation allowBlank="1" showInputMessage="1" showErrorMessage="1" promptTitle="Specification Description" prompt="Kitchen range and oven" sqref="B129:E129" xr:uid="{00000000-0002-0000-0000-0000F1000000}"/>
    <dataValidation allowBlank="1" showInputMessage="1" showErrorMessage="1" promptTitle="Specification Description" prompt="Kitchen refrigerator" sqref="B128:E128" xr:uid="{00000000-0002-0000-0000-0000F2000000}"/>
    <dataValidation allowBlank="1" showInputMessage="1" showErrorMessage="1" promptTitle="Specification Description" prompt="Kitchen GFCI protection" sqref="B127:E127" xr:uid="{00000000-0002-0000-0000-0000F3000000}"/>
    <dataValidation allowBlank="1" showInputMessage="1" showErrorMessage="1" promptTitle="Specification Description" prompt="Kitchen upper cabinets" sqref="B126:E126" xr:uid="{00000000-0002-0000-0000-0000F4000000}"/>
    <dataValidation allowBlank="1" showInputMessage="1" showErrorMessage="1" promptTitle="Specification Description" prompt="Kitchen lower cabinets" sqref="B125:E125" xr:uid="{00000000-0002-0000-0000-0000F5000000}"/>
    <dataValidation allowBlank="1" showInputMessage="1" showErrorMessage="1" promptTitle="Specification Description" prompt="Kitchen windows" sqref="B124:E124" xr:uid="{00000000-0002-0000-0000-0000F6000000}"/>
    <dataValidation allowBlank="1" showInputMessage="1" showErrorMessage="1" promptTitle="Specification Description" prompt="Kitchen doors" sqref="B123:E123" xr:uid="{00000000-0002-0000-0000-0000F7000000}"/>
    <dataValidation allowBlank="1" showInputMessage="1" showErrorMessage="1" promptTitle="Specification Description" prompt="Kitchen flooring" sqref="B122:E122" xr:uid="{00000000-0002-0000-0000-0000F8000000}"/>
    <dataValidation allowBlank="1" showInputMessage="1" showErrorMessage="1" promptTitle="Specification Description" prompt="Kitchen walls" sqref="B121:E121" xr:uid="{00000000-0002-0000-0000-0000F9000000}"/>
    <dataValidation allowBlank="1" showInputMessage="1" showErrorMessage="1" promptTitle="Specification Description" prompt="Kitchen ceiling" sqref="B120:E120" xr:uid="{00000000-0002-0000-0000-0000FA000000}"/>
    <dataValidation allowBlank="1" showInputMessage="1" showErrorMessage="1" promptTitle="Cost Estimate/Unit of Measure" prompt="Utility room plumbing connections" sqref="G142" xr:uid="{00000000-0002-0000-0000-0000FB000000}"/>
    <dataValidation allowBlank="1" showInputMessage="1" showErrorMessage="1" promptTitle="Unit of Measure" prompt="Utility room plumbing connections" sqref="F142" xr:uid="{00000000-0002-0000-0000-0000FC000000}"/>
    <dataValidation allowBlank="1" showInputMessage="1" showErrorMessage="1" promptTitle="Cost Estimate/Unit of Measure" prompt="Dryer and dryer vent" sqref="G140" xr:uid="{00000000-0002-0000-0000-0000FD000000}"/>
    <dataValidation allowBlank="1" showInputMessage="1" showErrorMessage="1" promptTitle="Unit of Measure" prompt="Dryer and dryer vent" sqref="F140" xr:uid="{00000000-0002-0000-0000-0000FE000000}"/>
    <dataValidation allowBlank="1" showInputMessage="1" showErrorMessage="1" promptTitle="Cost Estimate/Unit of Measure" prompt="Washing machine" sqref="G139" xr:uid="{00000000-0002-0000-0000-0000FF000000}"/>
    <dataValidation allowBlank="1" showInputMessage="1" showErrorMessage="1" promptTitle="Unit of Measure" prompt="Washing machine" sqref="F139" xr:uid="{00000000-0002-0000-0000-000000010000}"/>
    <dataValidation allowBlank="1" showInputMessage="1" showErrorMessage="1" promptTitle="Cost Estimate/Unit of Measure" prompt="Utility room windows" sqref="G138" xr:uid="{00000000-0002-0000-0000-000001010000}"/>
    <dataValidation allowBlank="1" showInputMessage="1" showErrorMessage="1" promptTitle="Unit of Measure" prompt="Utility room windows" sqref="F138" xr:uid="{00000000-0002-0000-0000-000002010000}"/>
    <dataValidation allowBlank="1" showInputMessage="1" showErrorMessage="1" promptTitle="Cost Estimate/Unit of Measure" prompt="Utility room doors" sqref="G137" xr:uid="{00000000-0002-0000-0000-000003010000}"/>
    <dataValidation allowBlank="1" showInputMessage="1" showErrorMessage="1" promptTitle="Unit of Measure" prompt="Utility room doors" sqref="F137" xr:uid="{00000000-0002-0000-0000-000004010000}"/>
    <dataValidation allowBlank="1" showInputMessage="1" showErrorMessage="1" promptTitle="Cost Estimate/Unit of Measure" prompt="Utility room flooring" sqref="G136" xr:uid="{00000000-0002-0000-0000-000005010000}"/>
    <dataValidation allowBlank="1" showInputMessage="1" showErrorMessage="1" promptTitle="Unit of Measure" prompt="Utility room flooring" sqref="F136" xr:uid="{00000000-0002-0000-0000-000006010000}"/>
    <dataValidation allowBlank="1" showInputMessage="1" showErrorMessage="1" promptTitle="Cost Estimate/Unit of Measure" prompt="Utility room walls" sqref="G135" xr:uid="{00000000-0002-0000-0000-000007010000}"/>
    <dataValidation allowBlank="1" showInputMessage="1" showErrorMessage="1" promptTitle="Unit of Measure" prompt="Utility room walls" sqref="F135" xr:uid="{00000000-0002-0000-0000-000008010000}"/>
    <dataValidation allowBlank="1" showInputMessage="1" showErrorMessage="1" promptTitle="Cost Estimate/Unit of Measure" prompt="Utility room ceiling" sqref="G134" xr:uid="{00000000-0002-0000-0000-000009010000}"/>
    <dataValidation allowBlank="1" showInputMessage="1" showErrorMessage="1" promptTitle="Unit of Measure" prompt="Utility room ceiling" sqref="F134" xr:uid="{00000000-0002-0000-0000-00000A010000}"/>
    <dataValidation allowBlank="1" showInputMessage="1" showErrorMessage="1" promptTitle="Specification Description" prompt="Utility room plumbing connections" sqref="B142:E142" xr:uid="{00000000-0002-0000-0000-00000B010000}"/>
    <dataValidation allowBlank="1" showInputMessage="1" showErrorMessage="1" promptTitle="Specification Description" prompt="Dryer and dryer vent" sqref="B140:E140" xr:uid="{00000000-0002-0000-0000-00000C010000}"/>
    <dataValidation allowBlank="1" showInputMessage="1" showErrorMessage="1" promptTitle="Specification Description" prompt="Washing machine" sqref="B139:E139" xr:uid="{00000000-0002-0000-0000-00000D010000}"/>
    <dataValidation allowBlank="1" showInputMessage="1" showErrorMessage="1" promptTitle="Specification Description" prompt="Utility room windows" sqref="B138:E138" xr:uid="{00000000-0002-0000-0000-00000E010000}"/>
    <dataValidation allowBlank="1" showInputMessage="1" showErrorMessage="1" promptTitle="Specification Description" prompt="Utility room doors" sqref="B137:E137" xr:uid="{00000000-0002-0000-0000-00000F010000}"/>
    <dataValidation allowBlank="1" showInputMessage="1" showErrorMessage="1" promptTitle="Specification Description" prompt="Utility room flooring" sqref="B136:E136" xr:uid="{00000000-0002-0000-0000-000010010000}"/>
    <dataValidation allowBlank="1" showInputMessage="1" showErrorMessage="1" promptTitle="Specification Description" prompt="Utility room walls" sqref="B135:E135" xr:uid="{00000000-0002-0000-0000-000011010000}"/>
    <dataValidation allowBlank="1" showInputMessage="1" showErrorMessage="1" promptTitle="Specification Description" prompt="Utility room ceiling" sqref="B134:E134" xr:uid="{00000000-0002-0000-0000-000012010000}"/>
    <dataValidation allowBlank="1" showInputMessage="1" showErrorMessage="1" promptTitle="Cost Estimate/Unit of Measure" prompt="Electrical System Carbon Monoxide Alarms" sqref="G152" xr:uid="{00000000-0002-0000-0000-000013010000}"/>
    <dataValidation allowBlank="1" showInputMessage="1" showErrorMessage="1" promptTitle="Unit of Measure" prompt="Electrical System Carbon Monoxide Alarms" sqref="F152" xr:uid="{00000000-0002-0000-0000-000014010000}"/>
    <dataValidation allowBlank="1" showInputMessage="1" showErrorMessage="1" promptTitle="Cost Estimate/Unit of Measure" prompt="Electrical System Smoke Alarms" sqref="G151" xr:uid="{00000000-0002-0000-0000-000015010000}"/>
    <dataValidation allowBlank="1" showInputMessage="1" showErrorMessage="1" promptTitle="Unit of Measure" prompt="Electrical System Smoke Alarms" sqref="F151" xr:uid="{00000000-0002-0000-0000-000016010000}"/>
    <dataValidation allowBlank="1" showInputMessage="1" showErrorMessage="1" promptTitle="Cost Estimate/Unit of Measure" prompt="Electrical system branch circuits" sqref="G148" xr:uid="{00000000-0002-0000-0000-000017010000}"/>
    <dataValidation allowBlank="1" showInputMessage="1" showErrorMessage="1" promptTitle="Unit of Measure" prompt="Electrical system branch circuits" sqref="F148" xr:uid="{00000000-0002-0000-0000-000018010000}"/>
    <dataValidation allowBlank="1" showInputMessage="1" showErrorMessage="1" promptTitle="Cost Estimate/Unit of Measure" prompt="Electrical system AFCI and GFCI" sqref="G147" xr:uid="{00000000-0002-0000-0000-000019010000}"/>
    <dataValidation allowBlank="1" showInputMessage="1" showErrorMessage="1" promptTitle="Unit of Measure" prompt="Electrical system AFCI and GFCI" sqref="F147" xr:uid="{00000000-0002-0000-0000-00001A010000}"/>
    <dataValidation allowBlank="1" showInputMessage="1" showErrorMessage="1" promptTitle="Cost Estimate/Unit of Measure" prompt="Electrical system main panelboard" sqref="G146" xr:uid="{00000000-0002-0000-0000-00001B010000}"/>
    <dataValidation allowBlank="1" showInputMessage="1" showErrorMessage="1" promptTitle="Unit of Measure" prompt="Electrical system main panelboard" sqref="F146" xr:uid="{00000000-0002-0000-0000-00001C010000}"/>
    <dataValidation allowBlank="1" showInputMessage="1" showErrorMessage="1" promptTitle="Cost Estimate/Unit of Measure" prompt="Electrical system overhead clearance" sqref="G145" xr:uid="{00000000-0002-0000-0000-00001D010000}"/>
    <dataValidation allowBlank="1" showInputMessage="1" showErrorMessage="1" promptTitle="Unit of Measure" prompt="Electrical system overhead clearance" sqref="F145" xr:uid="{00000000-0002-0000-0000-00001E010000}"/>
    <dataValidation allowBlank="1" showInputMessage="1" showErrorMessage="1" promptTitle="Cost Estimate/Unit of Measure" prompt="Electrical system complete rewire" sqref="G144" xr:uid="{00000000-0002-0000-0000-00001F010000}"/>
    <dataValidation allowBlank="1" showInputMessage="1" showErrorMessage="1" promptTitle="Unit of Measure" prompt="Electrical system complete rewire" sqref="F144" xr:uid="{00000000-0002-0000-0000-000020010000}"/>
    <dataValidation allowBlank="1" showInputMessage="1" showErrorMessage="1" promptTitle="Specification Description" prompt="Electrical System Carbon Monoxide Alarms" sqref="B152:E152" xr:uid="{00000000-0002-0000-0000-000021010000}"/>
    <dataValidation allowBlank="1" showInputMessage="1" showErrorMessage="1" promptTitle="Specification Description" prompt="Electrical System Smoke Alarms" sqref="B151:E151" xr:uid="{00000000-0002-0000-0000-000022010000}"/>
    <dataValidation allowBlank="1" showInputMessage="1" showErrorMessage="1" promptTitle="Specification Description" prompt="Electrical system branch circuits" sqref="B148:E148" xr:uid="{00000000-0002-0000-0000-000023010000}"/>
    <dataValidation allowBlank="1" showInputMessage="1" showErrorMessage="1" promptTitle="Specification Description" prompt="Electrical system AFCI and GFCI" sqref="B147:E147" xr:uid="{00000000-0002-0000-0000-000024010000}"/>
    <dataValidation allowBlank="1" showInputMessage="1" showErrorMessage="1" promptTitle="Specification Description" prompt="Electrical system main panelboard" sqref="B146:E146" xr:uid="{00000000-0002-0000-0000-000025010000}"/>
    <dataValidation allowBlank="1" showInputMessage="1" showErrorMessage="1" promptTitle="Specification Description" prompt="Electrical system overhead clearance" sqref="B145:E145" xr:uid="{00000000-0002-0000-0000-000026010000}"/>
    <dataValidation allowBlank="1" showInputMessage="1" showErrorMessage="1" promptTitle="Specification Description" prompt="Electrical system complete rewire" sqref="B144:E144" xr:uid="{00000000-0002-0000-0000-000027010000}"/>
    <dataValidation allowBlank="1" showInputMessage="1" showErrorMessage="1" promptTitle="Cost Estimate/Unit of Measure" prompt="Septic system" sqref="G160" xr:uid="{00000000-0002-0000-0000-000028010000}"/>
    <dataValidation allowBlank="1" showInputMessage="1" showErrorMessage="1" promptTitle="Unit of Measure" prompt="Septic system" sqref="F160" xr:uid="{00000000-0002-0000-0000-000029010000}"/>
    <dataValidation allowBlank="1" showInputMessage="1" showErrorMessage="1" promptTitle="Cost Estimate/Unit of Measure" prompt="Domestic water heater" sqref="G159" xr:uid="{00000000-0002-0000-0000-00002A010000}"/>
    <dataValidation allowBlank="1" showInputMessage="1" showErrorMessage="1" promptTitle="Unit of Measure" prompt="Domestic water heater" sqref="F159" xr:uid="{00000000-0002-0000-0000-00002B010000}"/>
    <dataValidation allowBlank="1" showInputMessage="1" showErrorMessage="1" promptTitle="Cost Estimate/Unit of Measure" prompt="Plumbing system hose bibs and antisiphon devices" sqref="G158" xr:uid="{00000000-0002-0000-0000-00002C010000}"/>
    <dataValidation allowBlank="1" showInputMessage="1" showErrorMessage="1" promptTitle="Unit of Measure" prompt="Plumbing system hose bibs and antisiphon devices" sqref="F158" xr:uid="{00000000-0002-0000-0000-00002D010000}"/>
    <dataValidation allowBlank="1" showInputMessage="1" showErrorMessage="1" promptTitle="Cost Estimate/Unit of Measure" prompt="Plumbing system drains, waste, and vents" sqref="G157" xr:uid="{00000000-0002-0000-0000-00002E010000}"/>
    <dataValidation allowBlank="1" showInputMessage="1" showErrorMessage="1" promptTitle="Unit of Measure" prompt="Plumbing system drains, waste, and vents" sqref="F157" xr:uid="{00000000-0002-0000-0000-00002F010000}"/>
    <dataValidation allowBlank="1" showInputMessage="1" showErrorMessage="1" promptTitle="Cost Estimate/Unit of Measure" prompt="Plumbing system pipe insulation" sqref="G156" xr:uid="{00000000-0002-0000-0000-000030010000}"/>
    <dataValidation allowBlank="1" showInputMessage="1" showErrorMessage="1" promptTitle="Unit of Measure" prompt="Plumbing system pipe insulation" sqref="F156" xr:uid="{00000000-0002-0000-0000-000031010000}"/>
    <dataValidation allowBlank="1" showInputMessage="1" showErrorMessage="1" promptTitle="Cost Estimate/Unit of Measure" prompt="Plumbing system main shutoff valve" sqref="G155" xr:uid="{00000000-0002-0000-0000-000032010000}"/>
    <dataValidation allowBlank="1" showInputMessage="1" showErrorMessage="1" promptTitle="Unit of Measure" prompt="Plumbing system main shutoff valve" sqref="F155" xr:uid="{00000000-0002-0000-0000-000033010000}"/>
    <dataValidation allowBlank="1" showInputMessage="1" showErrorMessage="1" promptTitle="Cost Estimate/Unit of Measure" prompt="Plumbing system water service and meter" sqref="G154" xr:uid="{00000000-0002-0000-0000-000034010000}"/>
    <dataValidation allowBlank="1" showInputMessage="1" showErrorMessage="1" promptTitle="Unit of Measure" prompt="Plumbing system water service and meter" sqref="F154" xr:uid="{00000000-0002-0000-0000-000035010000}"/>
    <dataValidation allowBlank="1" showInputMessage="1" showErrorMessage="1" promptTitle="Specification Description" prompt="Septic system" sqref="B160:E160" xr:uid="{00000000-0002-0000-0000-000036010000}"/>
    <dataValidation allowBlank="1" showInputMessage="1" showErrorMessage="1" promptTitle="Specification Description" prompt="Domestic water heater" sqref="B159:E159" xr:uid="{00000000-0002-0000-0000-000037010000}"/>
    <dataValidation allowBlank="1" showInputMessage="1" showErrorMessage="1" promptTitle="Specification Description" prompt="Plumbing system hose bibs and antisiphon devices" sqref="B158:E158" xr:uid="{00000000-0002-0000-0000-000038010000}"/>
    <dataValidation allowBlank="1" showInputMessage="1" showErrorMessage="1" promptTitle="Specification Description" prompt="Plumbing system drains, waste, and vents" sqref="B157:E157" xr:uid="{00000000-0002-0000-0000-000039010000}"/>
    <dataValidation allowBlank="1" showInputMessage="1" showErrorMessage="1" promptTitle="Specification Description" prompt="Plumbing system pipe insulation" sqref="B156:E156" xr:uid="{00000000-0002-0000-0000-00003A010000}"/>
    <dataValidation allowBlank="1" showInputMessage="1" showErrorMessage="1" promptTitle="Specification Description" prompt="Plumbing system main shutoff valve" sqref="B155:E155" xr:uid="{00000000-0002-0000-0000-00003B010000}"/>
    <dataValidation allowBlank="1" showInputMessage="1" showErrorMessage="1" promptTitle="Specification Description" prompt="Plumbing system water service and meter" sqref="B154:E154" xr:uid="{00000000-0002-0000-0000-00003C010000}"/>
    <dataValidation allowBlank="1" showInputMessage="1" showErrorMessage="1" promptTitle="Cost Estimate/Unit of Measure" prompt="HVAC System Minisplits" sqref="G168" xr:uid="{00000000-0002-0000-0000-00003D010000}"/>
    <dataValidation allowBlank="1" showInputMessage="1" showErrorMessage="1" promptTitle="Unit of Measure" prompt="HVAC System Minisplits" sqref="F168" xr:uid="{00000000-0002-0000-0000-00003E010000}"/>
    <dataValidation allowBlank="1" showInputMessage="1" showErrorMessage="1" promptTitle="Cost Estimate/Unit of Measure" prompt="HVAC System Install Window Units" sqref="G166" xr:uid="{00000000-0002-0000-0000-00003F010000}"/>
    <dataValidation allowBlank="1" showInputMessage="1" showErrorMessage="1" promptTitle="Unit of Measure" prompt="HVAC System Install Window Units" sqref="F166" xr:uid="{00000000-0002-0000-0000-000040010000}"/>
    <dataValidation allowBlank="1" showInputMessage="1" showErrorMessage="1" promptTitle="Cost Estimate/Unit of Measure" prompt="HVAC system Replace/Repair Ductwork" sqref="G165" xr:uid="{00000000-0002-0000-0000-000041010000}"/>
    <dataValidation allowBlank="1" showInputMessage="1" showErrorMessage="1" promptTitle="Unit of Measure" prompt="HVAC system Replace/Repair Ductwork" sqref="F165" xr:uid="{00000000-0002-0000-0000-000042010000}"/>
    <dataValidation allowBlank="1" showInputMessage="1" showErrorMessage="1" promptTitle="Cost Estimate/Unit of Measure" prompt="HVAC System Replace Condensing Coil" sqref="G164" xr:uid="{00000000-0002-0000-0000-000043010000}"/>
    <dataValidation allowBlank="1" showInputMessage="1" showErrorMessage="1" promptTitle="Unit of Measure" prompt="HVAC System Replace Condensing Coil" sqref="F164" xr:uid="{00000000-0002-0000-0000-000044010000}"/>
    <dataValidation allowBlank="1" showInputMessage="1" showErrorMessage="1" promptTitle="Cost Estimate/Unit of Measure" prompt="HVAC System Replace Air Handler" sqref="G163" xr:uid="{00000000-0002-0000-0000-000045010000}"/>
    <dataValidation allowBlank="1" showInputMessage="1" showErrorMessage="1" promptTitle="Unit of Measure" prompt="HVAC System Replace Air Handler" sqref="F163" xr:uid="{00000000-0002-0000-0000-000046010000}"/>
    <dataValidation allowBlank="1" showInputMessage="1" showErrorMessage="1" promptTitle="Cost Estimate/Unit of Measure" prompt="HVAC system replacement" sqref="G162" xr:uid="{00000000-0002-0000-0000-000047010000}"/>
    <dataValidation allowBlank="1" showInputMessage="1" showErrorMessage="1" promptTitle="Unit of Measure" prompt="HVAC system replacement" sqref="F162" xr:uid="{00000000-0002-0000-0000-000048010000}"/>
    <dataValidation allowBlank="1" showInputMessage="1" showErrorMessage="1" promptTitle="Specification Description" prompt="HVAC System Install Window Units" sqref="B166:E166" xr:uid="{00000000-0002-0000-0000-000049010000}"/>
    <dataValidation allowBlank="1" showInputMessage="1" showErrorMessage="1" promptTitle="Specification Description" prompt="HVAC system Replace/Repair Ductwork" sqref="B165:E165" xr:uid="{00000000-0002-0000-0000-00004A010000}"/>
    <dataValidation allowBlank="1" showInputMessage="1" showErrorMessage="1" promptTitle="Specification Description" prompt="HVAC System Replace Condensing Coil" sqref="B164:E164" xr:uid="{00000000-0002-0000-0000-00004B010000}"/>
    <dataValidation allowBlank="1" showInputMessage="1" showErrorMessage="1" promptTitle="Specification Description" prompt="HVAC System Replace Air Handler" sqref="B163:E163" xr:uid="{00000000-0002-0000-0000-00004C010000}"/>
    <dataValidation allowBlank="1" showInputMessage="1" showErrorMessage="1" promptTitle="Specification Description" prompt="HVAC system replacement" sqref="B162:E162" xr:uid="{00000000-0002-0000-0000-00004D010000}"/>
    <dataValidation allowBlank="1" showInputMessage="1" showErrorMessage="1" promptTitle="Specification Description" prompt="Grading and drainage" sqref="B40" xr:uid="{00000000-0002-0000-0000-00004E010000}"/>
    <dataValidation allowBlank="1" showInputMessage="1" showErrorMessage="1" prompt="Zip" sqref="G11:H11" xr:uid="{00000000-0002-0000-0000-00004F010000}"/>
    <dataValidation allowBlank="1" showInputMessage="1" showErrorMessage="1" prompt="County" sqref="G10:H10" xr:uid="{00000000-0002-0000-0000-000050010000}"/>
    <dataValidation allowBlank="1" showInputMessage="1" showErrorMessage="1" prompt="City, State" sqref="B11:D11" xr:uid="{00000000-0002-0000-0000-000051010000}"/>
    <dataValidation allowBlank="1" showInputMessage="1" showErrorMessage="1" prompt="Street Address" sqref="B10:D10" xr:uid="{00000000-0002-0000-0000-000052010000}"/>
    <dataValidation allowBlank="1" showInputMessage="1" showErrorMessage="1" prompt="Activity #" sqref="G8:H8" xr:uid="{00000000-0002-0000-0000-000053010000}"/>
    <dataValidation allowBlank="1" showInputMessage="1" showErrorMessage="1" prompt="Head of HH Name" sqref="B9:D9" xr:uid="{00000000-0002-0000-0000-000054010000}"/>
    <dataValidation allowBlank="1" showInputMessage="1" showErrorMessage="1" prompt="Administrator" sqref="B8" xr:uid="{00000000-0002-0000-0000-000055010000}"/>
    <dataValidation allowBlank="1" showInputMessage="1" showErrorMessage="1" promptTitle="Cost Estimate/Unit of Measure" prompt="Debris removal" sqref="G35" xr:uid="{00000000-0002-0000-0000-000056010000}"/>
    <dataValidation allowBlank="1" showInputMessage="1" showErrorMessage="1" promptTitle="Unit of Measure" prompt="Debris removal" sqref="F35" xr:uid="{00000000-0002-0000-0000-000057010000}"/>
    <dataValidation allowBlank="1" showInputMessage="1" showErrorMessage="1" promptTitle="Specification Description" prompt="Debris removal" sqref="B35" xr:uid="{00000000-0002-0000-0000-000058010000}"/>
    <dataValidation allowBlank="1" showInputMessage="1" showErrorMessage="1" promptTitle="Specification Description" prompt="Hallway Flooring" sqref="B60:E60" xr:uid="{00000000-0002-0000-0000-000059010000}"/>
    <dataValidation allowBlank="1" showInputMessage="1" showErrorMessage="1" promptTitle="Unit of Measure" prompt="Hallway Flooring" sqref="F60" xr:uid="{00000000-0002-0000-0000-00005A010000}"/>
    <dataValidation allowBlank="1" showInputMessage="1" showErrorMessage="1" promptTitle="Cost Estimate/Unit of Measure" prompt="Hallway Flooring" sqref="G60" xr:uid="{00000000-0002-0000-0000-00005B010000}"/>
    <dataValidation allowBlank="1" showInputMessage="1" showErrorMessage="1" promptTitle="Specification Description" prompt="Master bathroom Accessory Hardware" sqref="B102:E102" xr:uid="{00000000-0002-0000-0000-00005C010000}"/>
    <dataValidation allowBlank="1" showInputMessage="1" showErrorMessage="1" promptTitle="Unit of Measure" prompt="Master bathroom Accessory Hardware" sqref="F102" xr:uid="{00000000-0002-0000-0000-00005D010000}"/>
    <dataValidation allowBlank="1" showInputMessage="1" showErrorMessage="1" promptTitle="Cost Estimate/Unit of Measure" prompt="Master bathroom Accessory Hardware" sqref="G102" xr:uid="{00000000-0002-0000-0000-00005E010000}"/>
    <dataValidation allowBlank="1" showInputMessage="1" showErrorMessage="1" promptTitle="Specification Description" prompt="Bathroom 2 Accessory Hardware" sqref="B117:E117" xr:uid="{00000000-0002-0000-0000-00005F010000}"/>
    <dataValidation allowBlank="1" showInputMessage="1" showErrorMessage="1" promptTitle="Unit of Measure" prompt="Bathroom 2 Accessory Hardware" sqref="F117" xr:uid="{00000000-0002-0000-0000-000060010000}"/>
    <dataValidation allowBlank="1" showInputMessage="1" showErrorMessage="1" promptTitle="Cost Estimate/Unit of Measure" prompt="Bathroom 2 Accessory Hardware" sqref="G117" xr:uid="{00000000-0002-0000-0000-000061010000}"/>
    <dataValidation allowBlank="1" showInputMessage="1" showErrorMessage="1" promptTitle="Specification Description" prompt="Kitchen Exhaust Vent" sqref="B131:E131" xr:uid="{00000000-0002-0000-0000-000062010000}"/>
    <dataValidation allowBlank="1" showInputMessage="1" showErrorMessage="1" promptTitle="Unit of Measure" prompt="Kitchen Exhaust Vent" sqref="F131" xr:uid="{00000000-0002-0000-0000-000063010000}"/>
    <dataValidation allowBlank="1" showInputMessage="1" showErrorMessage="1" promptTitle="Cost Estimate/Unit of Measure" prompt="Kitchen Exhaust Vent" sqref="G131" xr:uid="{00000000-0002-0000-0000-000064010000}"/>
    <dataValidation allowBlank="1" showInputMessage="1" showErrorMessage="1" promptTitle="Specification Description" prompt="Exhaust Vent" sqref="B141:E141" xr:uid="{00000000-0002-0000-0000-000065010000}"/>
    <dataValidation allowBlank="1" showInputMessage="1" showErrorMessage="1" promptTitle="Unit of Measure" prompt="Exhaust Vent" sqref="F141" xr:uid="{00000000-0002-0000-0000-000066010000}"/>
    <dataValidation allowBlank="1" showInputMessage="1" showErrorMessage="1" promptTitle="Cost Estimate/Unit of Measure" prompt="Exhaust Vent" sqref="G141" xr:uid="{00000000-0002-0000-0000-000067010000}"/>
    <dataValidation allowBlank="1" showInputMessage="1" showErrorMessage="1" promptTitle="Specification Description" prompt="Electrical System Light Switches" sqref="B149:E149" xr:uid="{00000000-0002-0000-0000-000068010000}"/>
    <dataValidation allowBlank="1" showInputMessage="1" showErrorMessage="1" promptTitle="Unit of Measure" prompt="Electrical System Light Switches" sqref="F149" xr:uid="{00000000-0002-0000-0000-000069010000}"/>
    <dataValidation allowBlank="1" showInputMessage="1" showErrorMessage="1" promptTitle="Cost Estimate/Unit of Measure" prompt="Electrical System Light Switches" sqref="G149" xr:uid="{00000000-0002-0000-0000-00006A010000}"/>
    <dataValidation allowBlank="1" showInputMessage="1" showErrorMessage="1" promptTitle="Specification Description" prompt="Electrical System Receptacles" sqref="B150:E150" xr:uid="{00000000-0002-0000-0000-00006B010000}"/>
    <dataValidation allowBlank="1" showInputMessage="1" showErrorMessage="1" promptTitle="Unit of Measure" prompt="Electrical System Receptacles" sqref="F150" xr:uid="{00000000-0002-0000-0000-00006C010000}"/>
    <dataValidation allowBlank="1" showInputMessage="1" showErrorMessage="1" promptTitle="Cost Estimate/Unit of Measure" prompt="Electrical System Receptacles" sqref="G150" xr:uid="{00000000-0002-0000-0000-00006D010000}"/>
    <dataValidation allowBlank="1" showInputMessage="1" showErrorMessage="1" promptTitle="Specification Description" prompt="HVAC System Install Space Heaters" sqref="B167:E167" xr:uid="{00000000-0002-0000-0000-00006E010000}"/>
    <dataValidation allowBlank="1" showInputMessage="1" showErrorMessage="1" promptTitle="Unit of Measure" prompt="HVAC System Install Space Heaters" sqref="F167" xr:uid="{00000000-0002-0000-0000-00006F010000}"/>
    <dataValidation allowBlank="1" showInputMessage="1" showErrorMessage="1" promptTitle="Cost Estimate/Unit of Measure" prompt="HVAC System Install Space Heaters" sqref="G167" xr:uid="{00000000-0002-0000-0000-000070010000}"/>
    <dataValidation allowBlank="1" showInputMessage="1" showErrorMessage="1" promptTitle="Specification Description" prompt="HVAC System Minisplits" sqref="B168:E168" xr:uid="{00000000-0002-0000-0000-000071010000}"/>
  </dataValidations>
  <pageMargins left="0.25" right="0.25" top="0.75" bottom="0.75" header="0.3" footer="0.3"/>
  <pageSetup scale="95" orientation="portrait" r:id="rId1"/>
  <headerFooter alignWithMargins="0">
    <oddFooter>&amp;LTDHCA Amy Young Barrier Removal Program
Work Write-up &amp; Cost Estimate&amp;RPage &amp;P of &amp;N
October 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WW-Up &amp; Cost Est. (upload)</vt:lpstr>
      <vt:lpstr>'WW-Up &amp; Cost Est. (upload)'!Print_Area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 Write-Up and Cost Estimate</dc:title>
  <dc:subject>AYBRP</dc:subject>
  <dc:creator>TDHCA</dc:creator>
  <cp:lastModifiedBy>Chad Landry</cp:lastModifiedBy>
  <cp:lastPrinted>2025-10-17T18:25:13Z</cp:lastPrinted>
  <dcterms:created xsi:type="dcterms:W3CDTF">2015-08-25T21:42:06Z</dcterms:created>
  <dcterms:modified xsi:type="dcterms:W3CDTF">2025-10-17T18:25:17Z</dcterms:modified>
</cp:coreProperties>
</file>