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garoo\TDHCA\webmaster_projects\Homeless_temp_files\HHSP Webpage\"/>
    </mc:Choice>
  </mc:AlternateContent>
  <xr:revisionPtr revIDLastSave="0" documentId="13_ncr:1_{1FDBBD40-0F9E-49BA-9262-E1C0C91964C1}" xr6:coauthVersionLast="47" xr6:coauthVersionMax="47" xr10:uidLastSave="{00000000-0000-0000-0000-000000000000}"/>
  <workbookProtection workbookAlgorithmName="SHA-512" workbookHashValue="Uqyh8TWBVMSefv8fIxirL4CJ+hwXMb+ePw2tNYwjs1eFtwsksnDQkPqQzTFKisSE8Yi8a2LLazXDAAVWz2Smbw==" workbookSaltValue="MqonslR0jZCT04HgqCS8YA==" workbookSpinCount="100000" lockStructure="1"/>
  <bookViews>
    <workbookView xWindow="-108" yWindow="-108" windowWidth="23256" windowHeight="12576" xr2:uid="{00000000-000D-0000-FFFF-FFFF00000000}"/>
  </bookViews>
  <sheets>
    <sheet name="MPR" sheetId="10" r:id="rId1"/>
    <sheet name="MER" sheetId="8" r:id="rId2"/>
  </sheets>
  <definedNames>
    <definedName name="_xlnm.Print_Area" localSheetId="0">MPR!$A$1:$J$37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0" l="1"/>
  <c r="H16" i="10"/>
  <c r="D16" i="10"/>
  <c r="C10" i="8" l="1"/>
  <c r="E3" i="8" l="1"/>
  <c r="H3" i="8"/>
  <c r="E4" i="8"/>
  <c r="H4" i="8"/>
  <c r="E5" i="8"/>
  <c r="H5" i="8"/>
  <c r="E6" i="8"/>
  <c r="H6" i="8"/>
  <c r="H10" i="8" s="1"/>
  <c r="E7" i="8"/>
  <c r="H7" i="8"/>
  <c r="E8" i="8"/>
  <c r="H8" i="8"/>
  <c r="E9" i="8"/>
  <c r="H9" i="8"/>
  <c r="D10" i="8"/>
  <c r="F10" i="8"/>
  <c r="G10" i="8"/>
  <c r="E10" i="8" l="1"/>
</calcChain>
</file>

<file path=xl/sharedStrings.xml><?xml version="1.0" encoding="utf-8"?>
<sst xmlns="http://schemas.openxmlformats.org/spreadsheetml/2006/main" count="124" uniqueCount="88">
  <si>
    <t>Item #</t>
  </si>
  <si>
    <t>Category</t>
  </si>
  <si>
    <t>Budgeted Amount</t>
  </si>
  <si>
    <t>Drawn To Date</t>
  </si>
  <si>
    <t>Available Balance</t>
  </si>
  <si>
    <t>Total Monthly Expenditures</t>
  </si>
  <si>
    <t>This Draw Amount</t>
  </si>
  <si>
    <t>Administration</t>
  </si>
  <si>
    <t>Case Management Salary</t>
  </si>
  <si>
    <t>Essential Services</t>
  </si>
  <si>
    <t>Persons Entering</t>
  </si>
  <si>
    <t>Households Entering</t>
  </si>
  <si>
    <t>Under 18</t>
  </si>
  <si>
    <t>Ethnicity Unknown</t>
  </si>
  <si>
    <t>Age Unknown</t>
  </si>
  <si>
    <t>White</t>
  </si>
  <si>
    <t>Race Unknown</t>
  </si>
  <si>
    <t>Total Race</t>
  </si>
  <si>
    <t>Total Ethnicity</t>
  </si>
  <si>
    <t>Total Age</t>
  </si>
  <si>
    <t>Persons in at least one special population</t>
  </si>
  <si>
    <t>Essential Services - Homeless Persons</t>
  </si>
  <si>
    <t>Homeless Persons Maintained 3+ Months</t>
  </si>
  <si>
    <t>Victims of Domestic Violence</t>
  </si>
  <si>
    <t>Essential Services - At Risk Persons</t>
  </si>
  <si>
    <t>Homeless Households Maintained 3+ Months</t>
  </si>
  <si>
    <t>HA Persons</t>
  </si>
  <si>
    <t>At Risk Persons Maintained 3+ Months</t>
  </si>
  <si>
    <t>At Risk Households Maintained 3+ Months</t>
  </si>
  <si>
    <t>Veterans</t>
  </si>
  <si>
    <t>HP Assistance Persons</t>
  </si>
  <si>
    <t>Persons Using Day/Night Shelter</t>
  </si>
  <si>
    <t>TOTAL:</t>
  </si>
  <si>
    <t>25-61</t>
  </si>
  <si>
    <t>Parenting Children and Youth (24 and under)</t>
  </si>
  <si>
    <t>Case Management- Homeless Persons</t>
  </si>
  <si>
    <t>Case Management- At Risk Persons</t>
  </si>
  <si>
    <t>Outcomes</t>
  </si>
  <si>
    <t>New Beds</t>
  </si>
  <si>
    <t>Shelter Beds Constructed</t>
  </si>
  <si>
    <t>Shelter Beds Rehabilitated</t>
  </si>
  <si>
    <t>Shelter Beds Converted</t>
  </si>
  <si>
    <t>TL Beds Constructed</t>
  </si>
  <si>
    <t>TL Beds Rehabilitated</t>
  </si>
  <si>
    <t>TL Beds Converted</t>
  </si>
  <si>
    <t>Unaccompanied Children (Under 18)</t>
  </si>
  <si>
    <t>Unduplicated Race</t>
  </si>
  <si>
    <t>Unduplicated Ethnicity</t>
  </si>
  <si>
    <t>Unduplicated Age</t>
  </si>
  <si>
    <t xml:space="preserve"> Unduplicated Special Populations</t>
  </si>
  <si>
    <t>18-24</t>
  </si>
  <si>
    <t>Children of Parenting Youth (Under 18)</t>
  </si>
  <si>
    <t>Homelessness Assistance</t>
  </si>
  <si>
    <t>Homelessness Prevention</t>
  </si>
  <si>
    <t>Texas Department of Housing and Community Affairs
Supplemental HHSP Monthly Report Collection Form</t>
  </si>
  <si>
    <t>Contract Number:</t>
  </si>
  <si>
    <t>Is this report adjusting a prior month?</t>
  </si>
  <si>
    <t>Contract Term:</t>
  </si>
  <si>
    <t>Total Components</t>
  </si>
  <si>
    <t>Components by Persons</t>
  </si>
  <si>
    <t>American Indian, Alaska Native, or Indigenous</t>
  </si>
  <si>
    <t>Non-Hispanic/Non-Latin(a)(o)(x)</t>
  </si>
  <si>
    <t>Asian or Asian American</t>
  </si>
  <si>
    <t>Hispanic/Latin(a)(o)(x)</t>
  </si>
  <si>
    <t>Black, African American, or African</t>
  </si>
  <si>
    <t>Native Hawaiian or Pacific Islander</t>
  </si>
  <si>
    <t>62 and Over</t>
  </si>
  <si>
    <t>HHSP Monthly Expenditure Report (MER)</t>
  </si>
  <si>
    <r>
      <t>Total Components</t>
    </r>
    <r>
      <rPr>
        <b/>
        <sz val="11"/>
        <rFont val="Calibri"/>
        <family val="2"/>
        <scheme val="minor"/>
      </rPr>
      <t xml:space="preserve"> for Persons Entering</t>
    </r>
  </si>
  <si>
    <r>
      <t>Total Components</t>
    </r>
    <r>
      <rPr>
        <b/>
        <sz val="11"/>
        <rFont val="Calibri"/>
        <family val="2"/>
        <scheme val="minor"/>
      </rPr>
      <t xml:space="preserve"> for Households Entering</t>
    </r>
  </si>
  <si>
    <t>Subrecipient:</t>
  </si>
  <si>
    <t>Unaccompanied Youth
(18-24)</t>
  </si>
  <si>
    <t>HHSP GENERAL SET-ASIDE REPORTING</t>
  </si>
  <si>
    <t>HHSP YOUTH SET-ASIDE REPORTING</t>
  </si>
  <si>
    <t>Reporting Month:</t>
  </si>
  <si>
    <t>If "Yes", what is the reason for the adjustment?</t>
  </si>
  <si>
    <r>
      <rPr>
        <sz val="12"/>
        <rFont val="Calibri"/>
        <family val="2"/>
        <scheme val="minor"/>
      </rPr>
      <t xml:space="preserve">Shelter </t>
    </r>
    <r>
      <rPr>
        <sz val="12"/>
        <color theme="1"/>
        <rFont val="Calibri"/>
        <family val="2"/>
        <scheme val="minor"/>
      </rPr>
      <t>Operations</t>
    </r>
  </si>
  <si>
    <t>Construction / Rehabilitation / Conversion</t>
  </si>
  <si>
    <t>Non-Program
Fund Credit</t>
  </si>
  <si>
    <t>Unduplicated YYAHP Entries</t>
  </si>
  <si>
    <t>Components by Households</t>
  </si>
  <si>
    <t>Essential Services - Homeless Households</t>
  </si>
  <si>
    <t>Essential Services - At Risk Households</t>
  </si>
  <si>
    <t>HA Households</t>
  </si>
  <si>
    <t>HP Assistance Households</t>
  </si>
  <si>
    <t>Households Using Day/Night Shelter</t>
  </si>
  <si>
    <t>Case Management- Homeless Households</t>
  </si>
  <si>
    <t>Case Management- At Risk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</si>
</sst>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bgColor theme="0" tint="-4.9989318521683403E-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11" fillId="3" borderId="1" xfId="1" applyFont="1" applyFill="1" applyBorder="1" applyAlignment="1" applyProtection="1">
      <alignment horizontal="right" vertical="center" wrapText="1"/>
      <protection locked="0"/>
    </xf>
    <xf numFmtId="44" fontId="11" fillId="5" borderId="1" xfId="1" applyFont="1" applyFill="1" applyBorder="1" applyAlignment="1">
      <alignment horizontal="right" vertical="center" wrapText="1"/>
    </xf>
    <xf numFmtId="44" fontId="11" fillId="3" borderId="13" xfId="1" applyFont="1" applyFill="1" applyBorder="1" applyAlignment="1" applyProtection="1">
      <alignment horizontal="right" vertical="center" wrapText="1"/>
      <protection locked="0"/>
    </xf>
    <xf numFmtId="44" fontId="11" fillId="5" borderId="13" xfId="1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44" fontId="11" fillId="3" borderId="21" xfId="1" applyFont="1" applyFill="1" applyBorder="1" applyAlignment="1" applyProtection="1">
      <alignment horizontal="right" vertical="center" wrapText="1"/>
      <protection locked="0"/>
    </xf>
    <xf numFmtId="44" fontId="11" fillId="5" borderId="21" xfId="1" applyFont="1" applyFill="1" applyBorder="1" applyAlignment="1">
      <alignment horizontal="right" vertical="center" wrapText="1"/>
    </xf>
    <xf numFmtId="44" fontId="8" fillId="5" borderId="22" xfId="1" applyFont="1" applyFill="1" applyBorder="1" applyAlignment="1">
      <alignment horizontal="right" vertical="center" wrapText="1"/>
    </xf>
    <xf numFmtId="44" fontId="8" fillId="5" borderId="23" xfId="1" applyFont="1" applyFill="1" applyBorder="1" applyAlignment="1">
      <alignment horizontal="right" vertical="center" wrapText="1"/>
    </xf>
    <xf numFmtId="0" fontId="8" fillId="5" borderId="24" xfId="0" applyFont="1" applyFill="1" applyBorder="1" applyAlignment="1">
      <alignment horizontal="right" vertical="center" wrapText="1"/>
    </xf>
    <xf numFmtId="0" fontId="11" fillId="5" borderId="1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center" vertical="center" wrapText="1"/>
    </xf>
    <xf numFmtId="44" fontId="12" fillId="8" borderId="1" xfId="1" applyFont="1" applyFill="1" applyBorder="1" applyAlignment="1">
      <alignment horizontal="right" vertical="center" wrapText="1"/>
    </xf>
    <xf numFmtId="44" fontId="12" fillId="8" borderId="3" xfId="1" applyFont="1" applyFill="1" applyBorder="1" applyAlignment="1">
      <alignment horizontal="righ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7" fontId="0" fillId="3" borderId="1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7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4" fillId="7" borderId="5" xfId="0" applyFont="1" applyFill="1" applyBorder="1" applyAlignment="1">
      <alignment horizontal="center" vertical="center" wrapText="1"/>
    </xf>
    <xf numFmtId="3" fontId="4" fillId="7" borderId="0" xfId="0" applyNumberFormat="1" applyFont="1" applyFill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3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EA30-0112-4FAC-A2F8-71B12D7AEC48}">
  <dimension ref="A1:J38"/>
  <sheetViews>
    <sheetView showGridLines="0" tabSelected="1" view="pageBreakPreview" topLeftCell="A28" zoomScale="82" zoomScaleNormal="80" zoomScaleSheetLayoutView="82" zoomScalePageLayoutView="77" workbookViewId="0">
      <selection activeCell="C43" sqref="C43"/>
    </sheetView>
  </sheetViews>
  <sheetFormatPr defaultColWidth="8.88671875" defaultRowHeight="14.4" x14ac:dyDescent="0.3"/>
  <cols>
    <col min="1" max="1" width="24.88671875" style="3" customWidth="1"/>
    <col min="2" max="2" width="20.6640625" style="3" customWidth="1"/>
    <col min="3" max="3" width="24.88671875" style="3" customWidth="1"/>
    <col min="4" max="4" width="10.88671875" style="3" customWidth="1"/>
    <col min="5" max="5" width="19" style="3" customWidth="1"/>
    <col min="6" max="6" width="10.88671875" style="3" customWidth="1"/>
    <col min="7" max="7" width="24.88671875" style="3" customWidth="1"/>
    <col min="8" max="8" width="10.88671875" style="3" customWidth="1"/>
    <col min="9" max="9" width="24.88671875" style="2" customWidth="1"/>
    <col min="10" max="10" width="10.88671875" style="2" customWidth="1"/>
    <col min="11" max="13" width="8.88671875" style="2"/>
    <col min="14" max="14" width="9.109375" style="2" customWidth="1"/>
    <col min="15" max="16384" width="8.88671875" style="2"/>
  </cols>
  <sheetData>
    <row r="1" spans="1:10" ht="14.4" customHeight="1" x14ac:dyDescent="0.3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36.9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1.1" customHeight="1" x14ac:dyDescent="0.3">
      <c r="A3" s="51"/>
      <c r="B3" s="51"/>
      <c r="C3" s="51"/>
      <c r="D3" s="51"/>
      <c r="E3" s="51"/>
      <c r="F3" s="51"/>
      <c r="G3" s="51"/>
      <c r="H3" s="51"/>
      <c r="I3" s="51"/>
      <c r="J3" s="51"/>
    </row>
    <row r="4" spans="1:10" ht="33.9" customHeight="1" x14ac:dyDescent="0.3">
      <c r="A4" s="14" t="s">
        <v>70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48.75" customHeight="1" x14ac:dyDescent="0.3">
      <c r="A5" s="14" t="s">
        <v>55</v>
      </c>
      <c r="B5" s="53"/>
      <c r="C5" s="53"/>
      <c r="D5" s="14" t="s">
        <v>57</v>
      </c>
      <c r="E5" s="54"/>
      <c r="F5" s="55"/>
      <c r="G5" s="55"/>
      <c r="H5" s="55"/>
      <c r="I5" s="55"/>
      <c r="J5" s="55"/>
    </row>
    <row r="6" spans="1:10" ht="48.75" customHeight="1" x14ac:dyDescent="0.3">
      <c r="A6" s="14" t="s">
        <v>74</v>
      </c>
      <c r="B6" s="40"/>
      <c r="C6" s="14" t="s">
        <v>56</v>
      </c>
      <c r="D6" s="54"/>
      <c r="E6" s="55"/>
      <c r="F6" s="56"/>
      <c r="G6" s="41" t="s">
        <v>75</v>
      </c>
      <c r="H6" s="57"/>
      <c r="I6" s="57"/>
      <c r="J6" s="57"/>
    </row>
    <row r="7" spans="1:10" ht="6.9" customHeight="1" thickBot="1" x14ac:dyDescent="0.35">
      <c r="A7" s="42"/>
      <c r="B7" s="42"/>
      <c r="C7" s="43"/>
      <c r="D7" s="42"/>
      <c r="E7" s="42"/>
      <c r="F7" s="42"/>
      <c r="G7" s="42"/>
      <c r="H7" s="42"/>
      <c r="I7" s="44"/>
      <c r="J7" s="44"/>
    </row>
    <row r="8" spans="1:10" ht="30" customHeight="1" thickBot="1" x14ac:dyDescent="0.35">
      <c r="A8" s="64" t="s">
        <v>58</v>
      </c>
      <c r="B8" s="65"/>
      <c r="C8" s="65"/>
      <c r="D8" s="65"/>
      <c r="E8" s="66"/>
      <c r="F8" s="67" t="s">
        <v>79</v>
      </c>
      <c r="G8" s="65"/>
      <c r="H8" s="65"/>
      <c r="I8" s="65"/>
      <c r="J8" s="68"/>
    </row>
    <row r="9" spans="1:10" ht="24" customHeight="1" x14ac:dyDescent="0.3">
      <c r="A9" s="69" t="s">
        <v>68</v>
      </c>
      <c r="B9" s="70"/>
      <c r="C9" s="71"/>
      <c r="D9" s="72">
        <v>0</v>
      </c>
      <c r="E9" s="72"/>
      <c r="F9" s="73" t="s">
        <v>10</v>
      </c>
      <c r="G9" s="74"/>
      <c r="H9" s="75"/>
      <c r="I9" s="72">
        <v>0</v>
      </c>
      <c r="J9" s="72"/>
    </row>
    <row r="10" spans="1:10" ht="24" customHeight="1" x14ac:dyDescent="0.3">
      <c r="A10" s="76" t="s">
        <v>69</v>
      </c>
      <c r="B10" s="77"/>
      <c r="C10" s="78"/>
      <c r="D10" s="79">
        <v>0</v>
      </c>
      <c r="E10" s="79"/>
      <c r="F10" s="80" t="s">
        <v>11</v>
      </c>
      <c r="G10" s="80"/>
      <c r="H10" s="81"/>
      <c r="I10" s="79">
        <v>0</v>
      </c>
      <c r="J10" s="79"/>
    </row>
    <row r="11" spans="1:10" ht="6.9" customHeight="1" x14ac:dyDescent="0.3">
      <c r="A11" s="82"/>
      <c r="B11" s="82"/>
      <c r="C11" s="82"/>
      <c r="D11" s="82"/>
      <c r="E11" s="82"/>
      <c r="F11" s="82"/>
      <c r="G11" s="82"/>
      <c r="H11" s="82"/>
      <c r="I11" s="10"/>
      <c r="J11" s="10"/>
    </row>
    <row r="12" spans="1:10" ht="30" customHeight="1" x14ac:dyDescent="0.3">
      <c r="A12" s="58" t="s">
        <v>46</v>
      </c>
      <c r="B12" s="58"/>
      <c r="C12" s="58"/>
      <c r="D12" s="58"/>
      <c r="E12" s="58"/>
      <c r="F12" s="59" t="s">
        <v>47</v>
      </c>
      <c r="G12" s="60"/>
      <c r="H12" s="61"/>
      <c r="I12" s="62" t="s">
        <v>48</v>
      </c>
      <c r="J12" s="63"/>
    </row>
    <row r="13" spans="1:10" ht="30" customHeight="1" x14ac:dyDescent="0.3">
      <c r="A13" s="1" t="s">
        <v>60</v>
      </c>
      <c r="B13" s="38">
        <v>0</v>
      </c>
      <c r="C13" s="1" t="s">
        <v>65</v>
      </c>
      <c r="D13" s="79">
        <v>0</v>
      </c>
      <c r="E13" s="79"/>
      <c r="F13" s="83" t="s">
        <v>61</v>
      </c>
      <c r="G13" s="83"/>
      <c r="H13" s="39">
        <v>0</v>
      </c>
      <c r="I13" s="4" t="s">
        <v>12</v>
      </c>
      <c r="J13" s="39">
        <v>0</v>
      </c>
    </row>
    <row r="14" spans="1:10" ht="30" customHeight="1" x14ac:dyDescent="0.3">
      <c r="A14" s="1" t="s">
        <v>62</v>
      </c>
      <c r="B14" s="38">
        <v>0</v>
      </c>
      <c r="C14" s="5" t="s">
        <v>15</v>
      </c>
      <c r="D14" s="79">
        <v>0</v>
      </c>
      <c r="E14" s="79"/>
      <c r="F14" s="83" t="s">
        <v>63</v>
      </c>
      <c r="G14" s="83"/>
      <c r="H14" s="38">
        <v>0</v>
      </c>
      <c r="I14" s="5" t="s">
        <v>50</v>
      </c>
      <c r="J14" s="38">
        <v>0</v>
      </c>
    </row>
    <row r="15" spans="1:10" ht="30" customHeight="1" x14ac:dyDescent="0.3">
      <c r="A15" s="1" t="s">
        <v>64</v>
      </c>
      <c r="B15" s="38">
        <v>0</v>
      </c>
      <c r="C15" s="5" t="s">
        <v>16</v>
      </c>
      <c r="D15" s="79">
        <v>0</v>
      </c>
      <c r="E15" s="79"/>
      <c r="F15" s="84" t="s">
        <v>13</v>
      </c>
      <c r="G15" s="84"/>
      <c r="H15" s="38">
        <v>0</v>
      </c>
      <c r="I15" s="5" t="s">
        <v>33</v>
      </c>
      <c r="J15" s="38">
        <v>0</v>
      </c>
    </row>
    <row r="16" spans="1:10" ht="30" customHeight="1" thickBot="1" x14ac:dyDescent="0.35">
      <c r="A16" s="85" t="s">
        <v>17</v>
      </c>
      <c r="B16" s="85"/>
      <c r="C16" s="85"/>
      <c r="D16" s="86">
        <f>SUM(B13+B14+B15+D13+D14+D15)</f>
        <v>0</v>
      </c>
      <c r="E16" s="86"/>
      <c r="F16" s="85" t="s">
        <v>18</v>
      </c>
      <c r="G16" s="85"/>
      <c r="H16" s="13">
        <f>SUM(H13:H15)</f>
        <v>0</v>
      </c>
      <c r="I16" s="5" t="s">
        <v>66</v>
      </c>
      <c r="J16" s="38">
        <v>0</v>
      </c>
    </row>
    <row r="17" spans="1:10" ht="30" customHeight="1" x14ac:dyDescent="0.3">
      <c r="A17" s="10"/>
      <c r="B17" s="49"/>
      <c r="C17" s="10"/>
      <c r="D17" s="10"/>
      <c r="E17" s="10"/>
      <c r="F17" s="10"/>
      <c r="G17" s="10"/>
      <c r="H17" s="10"/>
      <c r="I17" s="5" t="s">
        <v>14</v>
      </c>
      <c r="J17" s="38">
        <v>0</v>
      </c>
    </row>
    <row r="18" spans="1:10" ht="30" customHeight="1" thickBot="1" x14ac:dyDescent="0.35">
      <c r="A18" s="10"/>
      <c r="B18" s="45"/>
      <c r="C18" s="46"/>
      <c r="D18" s="45"/>
      <c r="E18" s="45"/>
      <c r="F18" s="45"/>
      <c r="G18" s="10"/>
      <c r="H18" s="10"/>
      <c r="I18" s="12" t="s">
        <v>19</v>
      </c>
      <c r="J18" s="13">
        <f>SUM(J13:J17)</f>
        <v>0</v>
      </c>
    </row>
    <row r="19" spans="1:10" ht="6.9" customHeight="1" x14ac:dyDescent="0.3">
      <c r="A19" s="87"/>
      <c r="B19" s="87"/>
      <c r="C19" s="87"/>
      <c r="D19" s="87"/>
      <c r="E19" s="87"/>
      <c r="F19" s="87"/>
      <c r="G19" s="87"/>
      <c r="H19" s="87"/>
      <c r="I19" s="10"/>
      <c r="J19" s="10"/>
    </row>
    <row r="20" spans="1:10" ht="30" customHeight="1" x14ac:dyDescent="0.3">
      <c r="A20" s="88" t="s">
        <v>72</v>
      </c>
      <c r="B20" s="88"/>
      <c r="C20" s="88"/>
      <c r="D20" s="88"/>
      <c r="E20" s="88"/>
      <c r="F20" s="88"/>
      <c r="G20" s="88"/>
      <c r="H20" s="88"/>
      <c r="I20" s="88"/>
      <c r="J20" s="88"/>
    </row>
    <row r="21" spans="1:10" ht="36.6" customHeight="1" x14ac:dyDescent="0.3">
      <c r="A21" s="58" t="s">
        <v>49</v>
      </c>
      <c r="B21" s="58"/>
      <c r="C21" s="62" t="s">
        <v>59</v>
      </c>
      <c r="D21" s="63"/>
      <c r="E21" s="62" t="s">
        <v>80</v>
      </c>
      <c r="F21" s="63"/>
      <c r="G21" s="62" t="s">
        <v>37</v>
      </c>
      <c r="H21" s="63"/>
      <c r="I21" s="58" t="s">
        <v>38</v>
      </c>
      <c r="J21" s="58"/>
    </row>
    <row r="22" spans="1:10" ht="48" customHeight="1" x14ac:dyDescent="0.3">
      <c r="A22" s="7" t="s">
        <v>20</v>
      </c>
      <c r="B22" s="6">
        <v>0</v>
      </c>
      <c r="C22" s="7" t="s">
        <v>21</v>
      </c>
      <c r="D22" s="6">
        <v>0</v>
      </c>
      <c r="E22" s="7" t="s">
        <v>81</v>
      </c>
      <c r="F22" s="6">
        <v>0</v>
      </c>
      <c r="G22" s="7" t="s">
        <v>22</v>
      </c>
      <c r="H22" s="6">
        <v>0</v>
      </c>
      <c r="I22" s="7" t="s">
        <v>39</v>
      </c>
      <c r="J22" s="6">
        <v>0</v>
      </c>
    </row>
    <row r="23" spans="1:10" ht="40.5" customHeight="1" x14ac:dyDescent="0.3">
      <c r="A23" s="7" t="s">
        <v>23</v>
      </c>
      <c r="B23" s="6">
        <v>0</v>
      </c>
      <c r="C23" s="7" t="s">
        <v>24</v>
      </c>
      <c r="D23" s="6">
        <v>0</v>
      </c>
      <c r="E23" s="7" t="s">
        <v>82</v>
      </c>
      <c r="F23" s="6">
        <v>0</v>
      </c>
      <c r="G23" s="7" t="s">
        <v>25</v>
      </c>
      <c r="H23" s="6">
        <v>0</v>
      </c>
      <c r="I23" s="7" t="s">
        <v>40</v>
      </c>
      <c r="J23" s="6">
        <v>0</v>
      </c>
    </row>
    <row r="24" spans="1:10" ht="30" customHeight="1" x14ac:dyDescent="0.3">
      <c r="A24" s="7" t="s">
        <v>45</v>
      </c>
      <c r="B24" s="6">
        <v>0</v>
      </c>
      <c r="C24" s="7" t="s">
        <v>26</v>
      </c>
      <c r="D24" s="6">
        <v>0</v>
      </c>
      <c r="E24" s="7" t="s">
        <v>83</v>
      </c>
      <c r="F24" s="6">
        <v>0</v>
      </c>
      <c r="G24" s="7" t="s">
        <v>27</v>
      </c>
      <c r="H24" s="6">
        <v>0</v>
      </c>
      <c r="I24" s="7" t="s">
        <v>41</v>
      </c>
      <c r="J24" s="6">
        <v>0</v>
      </c>
    </row>
    <row r="25" spans="1:10" ht="30" customHeight="1" x14ac:dyDescent="0.3">
      <c r="A25" s="7" t="s">
        <v>71</v>
      </c>
      <c r="B25" s="6">
        <v>0</v>
      </c>
      <c r="C25" s="7" t="s">
        <v>30</v>
      </c>
      <c r="D25" s="6">
        <v>0</v>
      </c>
      <c r="E25" s="7" t="s">
        <v>84</v>
      </c>
      <c r="F25" s="6">
        <v>0</v>
      </c>
      <c r="G25" s="7" t="s">
        <v>28</v>
      </c>
      <c r="H25" s="6">
        <v>0</v>
      </c>
      <c r="I25" s="7" t="s">
        <v>42</v>
      </c>
      <c r="J25" s="6">
        <v>0</v>
      </c>
    </row>
    <row r="26" spans="1:10" ht="30" customHeight="1" x14ac:dyDescent="0.3">
      <c r="A26" s="8" t="s">
        <v>34</v>
      </c>
      <c r="B26" s="6">
        <v>0</v>
      </c>
      <c r="C26" s="7" t="s">
        <v>31</v>
      </c>
      <c r="D26" s="6">
        <v>0</v>
      </c>
      <c r="E26" s="7" t="s">
        <v>85</v>
      </c>
      <c r="F26" s="6">
        <v>0</v>
      </c>
      <c r="G26" s="47"/>
      <c r="H26" s="11"/>
      <c r="I26" s="9" t="s">
        <v>43</v>
      </c>
      <c r="J26" s="6">
        <v>0</v>
      </c>
    </row>
    <row r="27" spans="1:10" ht="48" customHeight="1" x14ac:dyDescent="0.3">
      <c r="A27" s="7" t="s">
        <v>51</v>
      </c>
      <c r="B27" s="6">
        <v>0</v>
      </c>
      <c r="C27" s="7" t="s">
        <v>35</v>
      </c>
      <c r="D27" s="6">
        <v>0</v>
      </c>
      <c r="E27" s="7" t="s">
        <v>86</v>
      </c>
      <c r="F27" s="6">
        <v>0</v>
      </c>
      <c r="G27" s="48"/>
      <c r="H27" s="48"/>
      <c r="I27" s="7" t="s">
        <v>44</v>
      </c>
      <c r="J27" s="6">
        <v>0</v>
      </c>
    </row>
    <row r="28" spans="1:10" ht="50.25" customHeight="1" x14ac:dyDescent="0.3">
      <c r="A28" s="7" t="s">
        <v>29</v>
      </c>
      <c r="B28" s="6">
        <v>0</v>
      </c>
      <c r="C28" s="7" t="s">
        <v>36</v>
      </c>
      <c r="D28" s="6">
        <v>0</v>
      </c>
      <c r="E28" s="7" t="s">
        <v>87</v>
      </c>
      <c r="F28" s="6">
        <v>0</v>
      </c>
      <c r="G28" s="48"/>
      <c r="H28" s="48"/>
      <c r="I28" s="45"/>
      <c r="J28" s="11"/>
    </row>
    <row r="29" spans="1:10" ht="30.75" customHeight="1" x14ac:dyDescent="0.3">
      <c r="A29" s="88" t="s">
        <v>73</v>
      </c>
      <c r="B29" s="88"/>
      <c r="C29" s="88"/>
      <c r="D29" s="88"/>
      <c r="E29" s="88"/>
      <c r="F29" s="88"/>
      <c r="G29" s="88"/>
      <c r="H29" s="88"/>
      <c r="I29" s="88"/>
      <c r="J29" s="88"/>
    </row>
    <row r="30" spans="1:10" ht="34.5" customHeight="1" x14ac:dyDescent="0.3">
      <c r="A30" s="58" t="s">
        <v>49</v>
      </c>
      <c r="B30" s="58"/>
      <c r="C30" s="62" t="s">
        <v>59</v>
      </c>
      <c r="D30" s="63"/>
      <c r="E30" s="62" t="s">
        <v>80</v>
      </c>
      <c r="F30" s="63"/>
      <c r="G30" s="62" t="s">
        <v>37</v>
      </c>
      <c r="H30" s="63"/>
      <c r="I30" s="58" t="s">
        <v>38</v>
      </c>
      <c r="J30" s="58"/>
    </row>
    <row r="31" spans="1:10" ht="46.5" customHeight="1" x14ac:dyDescent="0.3">
      <c r="A31" s="7" t="s">
        <v>20</v>
      </c>
      <c r="B31" s="6">
        <v>0</v>
      </c>
      <c r="C31" s="7" t="s">
        <v>21</v>
      </c>
      <c r="D31" s="6">
        <v>0</v>
      </c>
      <c r="E31" s="7" t="s">
        <v>81</v>
      </c>
      <c r="F31" s="6">
        <v>0</v>
      </c>
      <c r="G31" s="7" t="s">
        <v>22</v>
      </c>
      <c r="H31" s="6">
        <v>0</v>
      </c>
      <c r="I31" s="7" t="s">
        <v>39</v>
      </c>
      <c r="J31" s="6">
        <v>0</v>
      </c>
    </row>
    <row r="32" spans="1:10" ht="42.75" customHeight="1" x14ac:dyDescent="0.3">
      <c r="A32" s="7" t="s">
        <v>23</v>
      </c>
      <c r="B32" s="6">
        <v>0</v>
      </c>
      <c r="C32" s="7" t="s">
        <v>24</v>
      </c>
      <c r="D32" s="6">
        <v>0</v>
      </c>
      <c r="E32" s="7" t="s">
        <v>82</v>
      </c>
      <c r="F32" s="6">
        <v>0</v>
      </c>
      <c r="G32" s="7" t="s">
        <v>25</v>
      </c>
      <c r="H32" s="6">
        <v>0</v>
      </c>
      <c r="I32" s="7" t="s">
        <v>40</v>
      </c>
      <c r="J32" s="6">
        <v>0</v>
      </c>
    </row>
    <row r="33" spans="1:10" ht="28.8" x14ac:dyDescent="0.3">
      <c r="A33" s="7" t="s">
        <v>45</v>
      </c>
      <c r="B33" s="6">
        <v>0</v>
      </c>
      <c r="C33" s="7" t="s">
        <v>26</v>
      </c>
      <c r="D33" s="6">
        <v>0</v>
      </c>
      <c r="E33" s="7" t="s">
        <v>83</v>
      </c>
      <c r="F33" s="6">
        <v>0</v>
      </c>
      <c r="G33" s="7" t="s">
        <v>27</v>
      </c>
      <c r="H33" s="6">
        <v>0</v>
      </c>
      <c r="I33" s="7" t="s">
        <v>41</v>
      </c>
      <c r="J33" s="6">
        <v>0</v>
      </c>
    </row>
    <row r="34" spans="1:10" ht="28.8" x14ac:dyDescent="0.3">
      <c r="A34" s="7" t="s">
        <v>71</v>
      </c>
      <c r="B34" s="6">
        <v>0</v>
      </c>
      <c r="C34" s="7" t="s">
        <v>30</v>
      </c>
      <c r="D34" s="6">
        <v>0</v>
      </c>
      <c r="E34" s="7" t="s">
        <v>84</v>
      </c>
      <c r="F34" s="6">
        <v>0</v>
      </c>
      <c r="G34" s="7" t="s">
        <v>28</v>
      </c>
      <c r="H34" s="6">
        <v>0</v>
      </c>
      <c r="I34" s="7" t="s">
        <v>42</v>
      </c>
      <c r="J34" s="6">
        <v>0</v>
      </c>
    </row>
    <row r="35" spans="1:10" ht="28.8" x14ac:dyDescent="0.3">
      <c r="A35" s="8" t="s">
        <v>34</v>
      </c>
      <c r="B35" s="6">
        <v>0</v>
      </c>
      <c r="C35" s="7" t="s">
        <v>31</v>
      </c>
      <c r="D35" s="6">
        <v>0</v>
      </c>
      <c r="E35" s="7" t="s">
        <v>85</v>
      </c>
      <c r="F35" s="6">
        <v>0</v>
      </c>
      <c r="G35" s="47"/>
      <c r="H35" s="11"/>
      <c r="I35" s="9" t="s">
        <v>43</v>
      </c>
      <c r="J35" s="6">
        <v>0</v>
      </c>
    </row>
    <row r="36" spans="1:10" ht="41.25" customHeight="1" x14ac:dyDescent="0.3">
      <c r="A36" s="7" t="s">
        <v>51</v>
      </c>
      <c r="B36" s="6">
        <v>0</v>
      </c>
      <c r="C36" s="7" t="s">
        <v>35</v>
      </c>
      <c r="D36" s="6">
        <v>0</v>
      </c>
      <c r="E36" s="7" t="s">
        <v>86</v>
      </c>
      <c r="F36" s="6">
        <v>0</v>
      </c>
      <c r="G36" s="48"/>
      <c r="H36" s="48"/>
      <c r="I36" s="7" t="s">
        <v>44</v>
      </c>
      <c r="J36" s="6">
        <v>0</v>
      </c>
    </row>
    <row r="37" spans="1:10" ht="42.75" customHeight="1" x14ac:dyDescent="0.3">
      <c r="A37" s="7" t="s">
        <v>29</v>
      </c>
      <c r="B37" s="6">
        <v>0</v>
      </c>
      <c r="C37" s="7" t="s">
        <v>36</v>
      </c>
      <c r="D37" s="6">
        <v>0</v>
      </c>
      <c r="E37" s="7" t="s">
        <v>87</v>
      </c>
      <c r="F37" s="6">
        <v>0</v>
      </c>
      <c r="G37" s="48"/>
      <c r="H37" s="48"/>
      <c r="I37" s="45"/>
      <c r="J37" s="11"/>
    </row>
    <row r="38" spans="1:10" ht="6.75" customHeight="1" x14ac:dyDescent="0.3"/>
  </sheetData>
  <sheetProtection algorithmName="SHA-512" hashValue="SNwZDzKj5YSbJiYbsaqETriP2pAMMNf3Kp5w4no0TESSs9R7Y0gDI5QLrarbMReW7cilFFiJvE7BWBYaMUzD3w==" saltValue="ycizMRPiUsJi1TvtvSNSbg==" spinCount="100000" sheet="1" objects="1" scenarios="1"/>
  <mergeCells count="42">
    <mergeCell ref="A29:J29"/>
    <mergeCell ref="A30:B30"/>
    <mergeCell ref="C30:D30"/>
    <mergeCell ref="E30:F30"/>
    <mergeCell ref="G30:H30"/>
    <mergeCell ref="I30:J30"/>
    <mergeCell ref="A16:C16"/>
    <mergeCell ref="D16:E16"/>
    <mergeCell ref="F16:G16"/>
    <mergeCell ref="A19:H19"/>
    <mergeCell ref="A20:J20"/>
    <mergeCell ref="A21:B21"/>
    <mergeCell ref="C21:D21"/>
    <mergeCell ref="E21:F21"/>
    <mergeCell ref="G21:H21"/>
    <mergeCell ref="I21:J21"/>
    <mergeCell ref="D13:E13"/>
    <mergeCell ref="F13:G13"/>
    <mergeCell ref="D14:E14"/>
    <mergeCell ref="F14:G14"/>
    <mergeCell ref="D15:E15"/>
    <mergeCell ref="F15:G15"/>
    <mergeCell ref="A12:E12"/>
    <mergeCell ref="F12:H12"/>
    <mergeCell ref="I12:J12"/>
    <mergeCell ref="A8:E8"/>
    <mergeCell ref="F8:J8"/>
    <mergeCell ref="A9:C9"/>
    <mergeCell ref="D9:E9"/>
    <mergeCell ref="F9:H9"/>
    <mergeCell ref="I9:J9"/>
    <mergeCell ref="A10:C10"/>
    <mergeCell ref="D10:E10"/>
    <mergeCell ref="F10:H10"/>
    <mergeCell ref="I10:J10"/>
    <mergeCell ref="A11:H11"/>
    <mergeCell ref="A1:J3"/>
    <mergeCell ref="B4:J4"/>
    <mergeCell ref="B5:C5"/>
    <mergeCell ref="E5:J5"/>
    <mergeCell ref="D6:F6"/>
    <mergeCell ref="H6:J6"/>
  </mergeCells>
  <conditionalFormatting sqref="J6">
    <cfRule type="expression" dxfId="2" priority="2">
      <formula>AND(I6&lt;&gt;"YES", NOT(ISBLANK(I6)))</formula>
    </cfRule>
  </conditionalFormatting>
  <conditionalFormatting sqref="G6">
    <cfRule type="expression" dxfId="1" priority="1">
      <formula>AND(D6&lt;&gt;"YES", NOT(ISBLANK(D6)))</formula>
    </cfRule>
  </conditionalFormatting>
  <conditionalFormatting sqref="H6:J6">
    <cfRule type="expression" dxfId="0" priority="3">
      <formula>AND(D6&lt;&gt;"yes", NOT(ISBLANK(D6)))</formula>
    </cfRule>
  </conditionalFormatting>
  <dataValidations count="1">
    <dataValidation type="list" showInputMessage="1" showErrorMessage="1" sqref="D6" xr:uid="{B8916642-8331-4BBE-926B-145E7D8CC2A2}">
      <formula1>"YES, NO"</formula1>
    </dataValidation>
  </dataValidations>
  <printOptions horizontalCentered="1" verticalCentered="1"/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view="pageBreakPreview" zoomScale="90" zoomScaleNormal="100" zoomScaleSheetLayoutView="90" workbookViewId="0">
      <selection activeCell="B3" sqref="B3"/>
    </sheetView>
  </sheetViews>
  <sheetFormatPr defaultColWidth="8.88671875" defaultRowHeight="14.4" x14ac:dyDescent="0.3"/>
  <cols>
    <col min="1" max="1" width="7.44140625" style="15" customWidth="1"/>
    <col min="2" max="2" width="33.5546875" style="15" customWidth="1"/>
    <col min="3" max="6" width="21.88671875" style="15" customWidth="1"/>
    <col min="7" max="7" width="23.109375" style="15" customWidth="1"/>
    <col min="8" max="8" width="21.88671875" style="15" customWidth="1"/>
    <col min="9" max="9" width="24.88671875" style="15" customWidth="1"/>
    <col min="10" max="16384" width="8.88671875" style="15"/>
  </cols>
  <sheetData>
    <row r="1" spans="1:8" ht="40.65" customHeight="1" thickBot="1" x14ac:dyDescent="0.35">
      <c r="A1" s="89" t="s">
        <v>67</v>
      </c>
      <c r="B1" s="89"/>
      <c r="C1" s="89"/>
      <c r="D1" s="89"/>
      <c r="E1" s="89"/>
      <c r="F1" s="89"/>
      <c r="G1" s="89"/>
    </row>
    <row r="2" spans="1:8" ht="33.9" customHeight="1" thickTop="1" thickBot="1" x14ac:dyDescent="0.35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2" t="s">
        <v>78</v>
      </c>
      <c r="H2" s="35" t="s">
        <v>6</v>
      </c>
    </row>
    <row r="3" spans="1:8" ht="30" customHeight="1" thickTop="1" x14ac:dyDescent="0.3">
      <c r="A3" s="29">
        <v>1</v>
      </c>
      <c r="B3" s="30" t="s">
        <v>7</v>
      </c>
      <c r="C3" s="18">
        <v>0</v>
      </c>
      <c r="D3" s="18">
        <v>0</v>
      </c>
      <c r="E3" s="19">
        <f t="shared" ref="E3:E9" si="0">C3-D3</f>
        <v>0</v>
      </c>
      <c r="F3" s="18">
        <v>0</v>
      </c>
      <c r="G3" s="18">
        <v>0</v>
      </c>
      <c r="H3" s="36">
        <f t="shared" ref="H3:H9" si="1">F3-G3</f>
        <v>0</v>
      </c>
    </row>
    <row r="4" spans="1:8" ht="30" customHeight="1" x14ac:dyDescent="0.3">
      <c r="A4" s="31">
        <v>2</v>
      </c>
      <c r="B4" s="32" t="s">
        <v>8</v>
      </c>
      <c r="C4" s="16">
        <v>0</v>
      </c>
      <c r="D4" s="16">
        <v>0</v>
      </c>
      <c r="E4" s="17">
        <f t="shared" si="0"/>
        <v>0</v>
      </c>
      <c r="F4" s="16">
        <v>0</v>
      </c>
      <c r="G4" s="16">
        <v>0</v>
      </c>
      <c r="H4" s="36">
        <f t="shared" si="1"/>
        <v>0</v>
      </c>
    </row>
    <row r="5" spans="1:8" ht="30" customHeight="1" x14ac:dyDescent="0.3">
      <c r="A5" s="31">
        <v>3</v>
      </c>
      <c r="B5" s="32" t="s">
        <v>77</v>
      </c>
      <c r="C5" s="16">
        <v>0</v>
      </c>
      <c r="D5" s="16">
        <v>0</v>
      </c>
      <c r="E5" s="17">
        <f t="shared" si="0"/>
        <v>0</v>
      </c>
      <c r="F5" s="16">
        <v>0</v>
      </c>
      <c r="G5" s="16">
        <v>0</v>
      </c>
      <c r="H5" s="36">
        <f t="shared" si="1"/>
        <v>0</v>
      </c>
    </row>
    <row r="6" spans="1:8" ht="30" customHeight="1" x14ac:dyDescent="0.3">
      <c r="A6" s="31">
        <v>4</v>
      </c>
      <c r="B6" s="32" t="s">
        <v>9</v>
      </c>
      <c r="C6" s="16">
        <v>0</v>
      </c>
      <c r="D6" s="16">
        <v>0</v>
      </c>
      <c r="E6" s="17">
        <f t="shared" si="0"/>
        <v>0</v>
      </c>
      <c r="F6" s="16">
        <v>0</v>
      </c>
      <c r="G6" s="16">
        <v>0</v>
      </c>
      <c r="H6" s="36">
        <f t="shared" si="1"/>
        <v>0</v>
      </c>
    </row>
    <row r="7" spans="1:8" ht="30" customHeight="1" x14ac:dyDescent="0.3">
      <c r="A7" s="31">
        <v>5</v>
      </c>
      <c r="B7" s="32" t="s">
        <v>52</v>
      </c>
      <c r="C7" s="16">
        <v>0</v>
      </c>
      <c r="D7" s="16">
        <v>0</v>
      </c>
      <c r="E7" s="17">
        <f t="shared" si="0"/>
        <v>0</v>
      </c>
      <c r="F7" s="16">
        <v>0</v>
      </c>
      <c r="G7" s="16">
        <v>0</v>
      </c>
      <c r="H7" s="36">
        <f t="shared" si="1"/>
        <v>0</v>
      </c>
    </row>
    <row r="8" spans="1:8" ht="30" customHeight="1" x14ac:dyDescent="0.3">
      <c r="A8" s="31">
        <v>6</v>
      </c>
      <c r="B8" s="32" t="s">
        <v>53</v>
      </c>
      <c r="C8" s="16">
        <v>0</v>
      </c>
      <c r="D8" s="16">
        <v>0</v>
      </c>
      <c r="E8" s="17">
        <f t="shared" si="0"/>
        <v>0</v>
      </c>
      <c r="F8" s="16">
        <v>0</v>
      </c>
      <c r="G8" s="16">
        <v>0</v>
      </c>
      <c r="H8" s="36">
        <f t="shared" si="1"/>
        <v>0</v>
      </c>
    </row>
    <row r="9" spans="1:8" ht="30" customHeight="1" thickBot="1" x14ac:dyDescent="0.35">
      <c r="A9" s="33">
        <v>7</v>
      </c>
      <c r="B9" s="34" t="s">
        <v>76</v>
      </c>
      <c r="C9" s="23">
        <v>0</v>
      </c>
      <c r="D9" s="23">
        <v>0</v>
      </c>
      <c r="E9" s="24">
        <f t="shared" si="0"/>
        <v>0</v>
      </c>
      <c r="F9" s="23">
        <v>0</v>
      </c>
      <c r="G9" s="23">
        <v>0</v>
      </c>
      <c r="H9" s="36">
        <f t="shared" si="1"/>
        <v>0</v>
      </c>
    </row>
    <row r="10" spans="1:8" ht="35.1" customHeight="1" thickTop="1" thickBot="1" x14ac:dyDescent="0.35">
      <c r="A10" s="28"/>
      <c r="B10" s="27" t="s">
        <v>32</v>
      </c>
      <c r="C10" s="25">
        <f t="shared" ref="C10:H10" si="2">SUM(C3:C9)</f>
        <v>0</v>
      </c>
      <c r="D10" s="25">
        <f t="shared" si="2"/>
        <v>0</v>
      </c>
      <c r="E10" s="25">
        <f t="shared" si="2"/>
        <v>0</v>
      </c>
      <c r="F10" s="25">
        <f t="shared" si="2"/>
        <v>0</v>
      </c>
      <c r="G10" s="26">
        <f t="shared" si="2"/>
        <v>0</v>
      </c>
      <c r="H10" s="37">
        <f t="shared" si="2"/>
        <v>0</v>
      </c>
    </row>
    <row r="11" spans="1:8" ht="15" thickTop="1" x14ac:dyDescent="0.3"/>
  </sheetData>
  <sheetProtection algorithmName="SHA-512" hashValue="oU1/MjgmgCyOR0kEoHDkskC+K8djufpRvr7RVn2MVvS1ZQSBZJRg7t7RX/dS2j/CJZCn7ZrIBkLYZX27N79PuA==" saltValue="m/V87q4tXvtHc90RhZupKQ==" spinCount="100000" sheet="1" objects="1" scenarios="1"/>
  <mergeCells count="1">
    <mergeCell ref="A1:G1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MPR</vt:lpstr>
      <vt:lpstr>MER</vt:lpstr>
      <vt:lpstr>MPR!Print_Area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aversyp</dc:creator>
  <cp:lastModifiedBy>Tahmoor Chadury</cp:lastModifiedBy>
  <cp:lastPrinted>2025-04-21T14:49:40Z</cp:lastPrinted>
  <dcterms:created xsi:type="dcterms:W3CDTF">2018-10-30T20:12:56Z</dcterms:created>
  <dcterms:modified xsi:type="dcterms:W3CDTF">2025-08-07T15:40:57Z</dcterms:modified>
</cp:coreProperties>
</file>