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master_projects\Homeless_temp_files\HHSP Webpage\"/>
    </mc:Choice>
  </mc:AlternateContent>
  <xr:revisionPtr revIDLastSave="0" documentId="13_ncr:1_{0B5809D4-99B9-47A0-BBD5-C0BC6BB68ABD}" xr6:coauthVersionLast="47" xr6:coauthVersionMax="47" xr10:uidLastSave="{00000000-0000-0000-0000-000000000000}"/>
  <workbookProtection workbookAlgorithmName="SHA-512" workbookHashValue="PwZ06UXeRQTLPL1gRnxnXaA8YzY3RG9UJMdC0FV94belktai4WN5TuL10v2ppYQbgk6pfQz7lwwK3/LNlA5XCg==" workbookSaltValue="rV1BXIwlb1bx9oZryDxBvQ==" workbookSpinCount="100000" lockStructure="1"/>
  <bookViews>
    <workbookView xWindow="28680" yWindow="330" windowWidth="25440" windowHeight="15390" xr2:uid="{00000000-000D-0000-FFFF-FFFF00000000}"/>
  </bookViews>
  <sheets>
    <sheet name="MPR" sheetId="9" r:id="rId1"/>
    <sheet name="MER" sheetId="8" r:id="rId2"/>
  </sheets>
  <definedNames>
    <definedName name="_xlnm.Print_Area" localSheetId="0">MPR!$A$1:$J$29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9" l="1"/>
  <c r="J18" i="9" l="1"/>
  <c r="H16" i="9"/>
  <c r="C10" i="8" l="1"/>
  <c r="E3" i="8" l="1"/>
  <c r="H3" i="8"/>
  <c r="E4" i="8"/>
  <c r="H4" i="8"/>
  <c r="E5" i="8"/>
  <c r="H5" i="8"/>
  <c r="E6" i="8"/>
  <c r="H6" i="8"/>
  <c r="H10" i="8" s="1"/>
  <c r="E7" i="8"/>
  <c r="H7" i="8"/>
  <c r="E8" i="8"/>
  <c r="H8" i="8"/>
  <c r="E9" i="8"/>
  <c r="H9" i="8"/>
  <c r="D10" i="8"/>
  <c r="F10" i="8"/>
  <c r="G10" i="8"/>
  <c r="E10" i="8" l="1"/>
</calcChain>
</file>

<file path=xl/sharedStrings.xml><?xml version="1.0" encoding="utf-8"?>
<sst xmlns="http://schemas.openxmlformats.org/spreadsheetml/2006/main" count="87" uniqueCount="87">
  <si>
    <t>Item #</t>
  </si>
  <si>
    <t>Category</t>
  </si>
  <si>
    <t>Budgeted Amount</t>
  </si>
  <si>
    <t>Drawn To Date</t>
  </si>
  <si>
    <t>Available Balance</t>
  </si>
  <si>
    <t>Total Monthly Expenditures</t>
  </si>
  <si>
    <t>This Draw Amount</t>
  </si>
  <si>
    <t>Administration</t>
  </si>
  <si>
    <t>Case Management Salary</t>
  </si>
  <si>
    <t>Essential Services</t>
  </si>
  <si>
    <t>Persons Entering</t>
  </si>
  <si>
    <t>Households Entering</t>
  </si>
  <si>
    <t>Under 18</t>
  </si>
  <si>
    <t>Ethnicity Unknown</t>
  </si>
  <si>
    <t>Age Unknown</t>
  </si>
  <si>
    <t>White</t>
  </si>
  <si>
    <t>Race Unknown</t>
  </si>
  <si>
    <t>Total Race</t>
  </si>
  <si>
    <t>Total Ethnicity</t>
  </si>
  <si>
    <t>Total Age</t>
  </si>
  <si>
    <t>Persons in at least one special population</t>
  </si>
  <si>
    <t>Essential Services - Homeless Persons</t>
  </si>
  <si>
    <t>Homeless Persons Maintained 3+ Months</t>
  </si>
  <si>
    <t>Victims of Domestic Violence</t>
  </si>
  <si>
    <t>Essential Services - At Risk Persons</t>
  </si>
  <si>
    <t>Homeless Households Maintained 3+ Months</t>
  </si>
  <si>
    <t>HA Persons</t>
  </si>
  <si>
    <t>At Risk Persons Maintained 3+ Months</t>
  </si>
  <si>
    <t>At Risk Households Maintained 3+ Months</t>
  </si>
  <si>
    <t>Veterans</t>
  </si>
  <si>
    <t>HP Assistance Persons</t>
  </si>
  <si>
    <t>Persons Using Day/Night Shelter</t>
  </si>
  <si>
    <t>TOTAL:</t>
  </si>
  <si>
    <t>25-61</t>
  </si>
  <si>
    <t>Parenting Children and Youth (24 and under)</t>
  </si>
  <si>
    <t>Case Management- Homeless Persons</t>
  </si>
  <si>
    <t>Case Management- At Risk Persons</t>
  </si>
  <si>
    <t>Outcomes</t>
  </si>
  <si>
    <t>New Beds</t>
  </si>
  <si>
    <t>Shelter Beds Constructed</t>
  </si>
  <si>
    <t>Shelter Beds Rehabilitated</t>
  </si>
  <si>
    <t>Shelter Beds Converted</t>
  </si>
  <si>
    <t>TL Beds Constructed</t>
  </si>
  <si>
    <t>TL Beds Rehabilitated</t>
  </si>
  <si>
    <t>TL Beds Converted</t>
  </si>
  <si>
    <t>Unaccompanied Children (Under 18)</t>
  </si>
  <si>
    <t>Unduplicated Race</t>
  </si>
  <si>
    <t>Unduplicated Ethnicity</t>
  </si>
  <si>
    <t>Unduplicated Age</t>
  </si>
  <si>
    <t xml:space="preserve"> Unduplicated Special Populations</t>
  </si>
  <si>
    <t>18-24</t>
  </si>
  <si>
    <t>Children of Parenting Youth (Under 18)</t>
  </si>
  <si>
    <t>Homelessness Assistance</t>
  </si>
  <si>
    <t>Homelessness Prevention</t>
  </si>
  <si>
    <t>Contract Number:</t>
  </si>
  <si>
    <t>Is this report adjusting a prior month?</t>
  </si>
  <si>
    <t>Contract Term:</t>
  </si>
  <si>
    <t>Total Components</t>
  </si>
  <si>
    <t>Components by Persons</t>
  </si>
  <si>
    <t>American Indian, Alaska Native, or Indigenous</t>
  </si>
  <si>
    <t>Non-Hispanic/Non-Latin(a)(o)(x)</t>
  </si>
  <si>
    <t>Asian or Asian American</t>
  </si>
  <si>
    <t>Hispanic/Latin(a)(o)(x)</t>
  </si>
  <si>
    <t>Black, African American, or African</t>
  </si>
  <si>
    <t>Native Hawaiian or Pacific Islander</t>
  </si>
  <si>
    <t>62 and Over</t>
  </si>
  <si>
    <r>
      <t>Total Components</t>
    </r>
    <r>
      <rPr>
        <b/>
        <sz val="11"/>
        <rFont val="Calibri"/>
        <family val="2"/>
        <scheme val="minor"/>
      </rPr>
      <t xml:space="preserve"> for Persons Entering</t>
    </r>
  </si>
  <si>
    <r>
      <t>Total Components</t>
    </r>
    <r>
      <rPr>
        <b/>
        <sz val="11"/>
        <rFont val="Calibri"/>
        <family val="2"/>
        <scheme val="minor"/>
      </rPr>
      <t xml:space="preserve"> for Households Entering</t>
    </r>
  </si>
  <si>
    <t>Subrecipient:</t>
  </si>
  <si>
    <t>Unaccompanied Youth
(18-24)</t>
  </si>
  <si>
    <t>Reporting Month:</t>
  </si>
  <si>
    <t>If "Yes", what is the reason for the adjustment?</t>
  </si>
  <si>
    <r>
      <rPr>
        <sz val="12"/>
        <rFont val="Calibri"/>
        <family val="2"/>
        <scheme val="minor"/>
      </rPr>
      <t xml:space="preserve">Shelter </t>
    </r>
    <r>
      <rPr>
        <sz val="12"/>
        <color theme="1"/>
        <rFont val="Calibri"/>
        <family val="2"/>
        <scheme val="minor"/>
      </rPr>
      <t>Operations</t>
    </r>
  </si>
  <si>
    <t>Construction / Rehabilitation / Conversion</t>
  </si>
  <si>
    <t>Non-Program
Fund Credit</t>
  </si>
  <si>
    <t>YYAHP Monthly Expenditure Report (MER)</t>
  </si>
  <si>
    <t>Texas Department of Housing and Community Affairs
Supplemental YYAHP Monthly Report Collection Form</t>
  </si>
  <si>
    <t>YYAHP GENERAL SET-ASIDE REPORTING</t>
  </si>
  <si>
    <t>Unduplicated YYAHP Entries</t>
  </si>
  <si>
    <t>Components by Households</t>
  </si>
  <si>
    <t>Essential Services - Homeless Households</t>
  </si>
  <si>
    <t>Essential Services - At Risk Households</t>
  </si>
  <si>
    <t>HA Households</t>
  </si>
  <si>
    <t>HP Assistance Households</t>
  </si>
  <si>
    <t>Households Using Day/Night Shelter</t>
  </si>
  <si>
    <t>Case Management- Homeless Households</t>
  </si>
  <si>
    <t>Case Management- At Risk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</si>
</sst>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bgColor theme="0" tint="-4.9989318521683403E-2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4" fontId="12" fillId="3" borderId="1" xfId="1" applyFont="1" applyFill="1" applyBorder="1" applyAlignment="1" applyProtection="1">
      <alignment horizontal="right" vertical="center" wrapText="1"/>
      <protection locked="0"/>
    </xf>
    <xf numFmtId="44" fontId="12" fillId="5" borderId="1" xfId="1" applyFont="1" applyFill="1" applyBorder="1" applyAlignment="1">
      <alignment horizontal="right" vertical="center" wrapText="1"/>
    </xf>
    <xf numFmtId="44" fontId="12" fillId="3" borderId="16" xfId="1" applyFont="1" applyFill="1" applyBorder="1" applyAlignment="1" applyProtection="1">
      <alignment horizontal="right" vertical="center" wrapText="1"/>
      <protection locked="0"/>
    </xf>
    <xf numFmtId="44" fontId="12" fillId="5" borderId="16" xfId="1" applyFont="1" applyFill="1" applyBorder="1" applyAlignment="1">
      <alignment horizontal="righ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44" fontId="12" fillId="3" borderId="27" xfId="1" applyFont="1" applyFill="1" applyBorder="1" applyAlignment="1" applyProtection="1">
      <alignment horizontal="right" vertical="center" wrapText="1"/>
      <protection locked="0"/>
    </xf>
    <xf numFmtId="44" fontId="12" fillId="5" borderId="27" xfId="1" applyFont="1" applyFill="1" applyBorder="1" applyAlignment="1">
      <alignment horizontal="right" vertical="center" wrapText="1"/>
    </xf>
    <xf numFmtId="44" fontId="9" fillId="5" borderId="28" xfId="1" applyFont="1" applyFill="1" applyBorder="1" applyAlignment="1">
      <alignment horizontal="right" vertical="center" wrapText="1"/>
    </xf>
    <xf numFmtId="44" fontId="9" fillId="5" borderId="29" xfId="1" applyFont="1" applyFill="1" applyBorder="1" applyAlignment="1">
      <alignment horizontal="right" vertical="center" wrapText="1"/>
    </xf>
    <xf numFmtId="0" fontId="9" fillId="5" borderId="30" xfId="0" applyFont="1" applyFill="1" applyBorder="1" applyAlignment="1">
      <alignment horizontal="right" vertical="center" wrapText="1"/>
    </xf>
    <xf numFmtId="0" fontId="12" fillId="5" borderId="23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44" fontId="13" fillId="8" borderId="1" xfId="1" applyFont="1" applyFill="1" applyBorder="1" applyAlignment="1">
      <alignment horizontal="right" vertical="center" wrapText="1"/>
    </xf>
    <xf numFmtId="44" fontId="13" fillId="8" borderId="3" xfId="1" applyFont="1" applyFill="1" applyBorder="1" applyAlignment="1">
      <alignment horizontal="right" vertical="center" wrapText="1"/>
    </xf>
    <xf numFmtId="0" fontId="0" fillId="7" borderId="0" xfId="0" applyFill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3" fontId="4" fillId="7" borderId="0" xfId="0" applyNumberFormat="1" applyFont="1" applyFill="1" applyAlignment="1" applyProtection="1">
      <alignment horizontal="center" vertical="center" wrapText="1"/>
    </xf>
    <xf numFmtId="3" fontId="4" fillId="7" borderId="0" xfId="0" applyNumberFormat="1" applyFont="1" applyFill="1" applyBorder="1" applyAlignment="1" applyProtection="1">
      <alignment horizontal="center" vertical="center" wrapText="1"/>
    </xf>
    <xf numFmtId="3" fontId="3" fillId="7" borderId="6" xfId="0" applyNumberFormat="1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691A-6E9F-444F-94AC-B467D19796B2}">
  <dimension ref="A1:J31"/>
  <sheetViews>
    <sheetView showGridLines="0" tabSelected="1" view="pageBreakPreview" zoomScale="80" zoomScaleNormal="80" zoomScaleSheetLayoutView="80" zoomScalePageLayoutView="77" workbookViewId="0">
      <selection activeCell="B4" sqref="B4:J4"/>
    </sheetView>
  </sheetViews>
  <sheetFormatPr defaultColWidth="8.85546875" defaultRowHeight="15" x14ac:dyDescent="0.25"/>
  <cols>
    <col min="1" max="1" width="24.85546875" style="3" customWidth="1"/>
    <col min="2" max="2" width="20.7109375" style="3" customWidth="1"/>
    <col min="3" max="3" width="24.85546875" style="3" customWidth="1"/>
    <col min="4" max="4" width="10.85546875" style="3" customWidth="1"/>
    <col min="5" max="5" width="22.85546875" style="3" customWidth="1"/>
    <col min="6" max="6" width="10.85546875" style="3" customWidth="1"/>
    <col min="7" max="7" width="24.85546875" style="3" customWidth="1"/>
    <col min="8" max="8" width="10.85546875" style="3" customWidth="1"/>
    <col min="9" max="9" width="24.85546875" style="2" customWidth="1"/>
    <col min="10" max="10" width="10.85546875" style="2" customWidth="1"/>
    <col min="11" max="13" width="8.85546875" style="2"/>
    <col min="14" max="14" width="9.140625" style="2" customWidth="1"/>
    <col min="15" max="16384" width="8.85546875" style="2"/>
  </cols>
  <sheetData>
    <row r="1" spans="1:10" ht="14.45" customHeight="1" x14ac:dyDescent="0.25">
      <c r="A1" s="71" t="s">
        <v>76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36.950000000000003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ht="11.1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0" ht="33.950000000000003" customHeight="1" x14ac:dyDescent="0.25">
      <c r="A4" s="23" t="s">
        <v>68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33.950000000000003" customHeight="1" x14ac:dyDescent="0.25">
      <c r="A5" s="23" t="s">
        <v>54</v>
      </c>
      <c r="B5" s="81"/>
      <c r="C5" s="81"/>
      <c r="D5" s="23" t="s">
        <v>56</v>
      </c>
      <c r="E5" s="69"/>
      <c r="F5" s="70"/>
      <c r="G5" s="70"/>
      <c r="H5" s="70"/>
      <c r="I5" s="70"/>
      <c r="J5" s="70"/>
    </row>
    <row r="6" spans="1:10" ht="33.950000000000003" customHeight="1" x14ac:dyDescent="0.25">
      <c r="A6" s="23" t="s">
        <v>70</v>
      </c>
      <c r="B6" s="24"/>
      <c r="C6" s="23" t="s">
        <v>55</v>
      </c>
      <c r="D6" s="66"/>
      <c r="E6" s="67"/>
      <c r="F6" s="68"/>
      <c r="G6" s="22" t="s">
        <v>71</v>
      </c>
      <c r="H6" s="83"/>
      <c r="I6" s="83"/>
      <c r="J6" s="83"/>
    </row>
    <row r="7" spans="1:10" ht="6.95" customHeight="1" thickBot="1" x14ac:dyDescent="0.3">
      <c r="A7" s="59"/>
      <c r="B7" s="59"/>
      <c r="C7" s="60"/>
      <c r="D7" s="59"/>
      <c r="E7" s="59"/>
      <c r="F7" s="59"/>
      <c r="G7" s="59"/>
      <c r="H7" s="59"/>
      <c r="I7" s="61"/>
      <c r="J7" s="61"/>
    </row>
    <row r="8" spans="1:10" ht="30" customHeight="1" thickBot="1" x14ac:dyDescent="0.3">
      <c r="A8" s="62" t="s">
        <v>57</v>
      </c>
      <c r="B8" s="63"/>
      <c r="C8" s="63"/>
      <c r="D8" s="63"/>
      <c r="E8" s="64"/>
      <c r="F8" s="63" t="s">
        <v>78</v>
      </c>
      <c r="G8" s="63"/>
      <c r="H8" s="63"/>
      <c r="I8" s="63"/>
      <c r="J8" s="65"/>
    </row>
    <row r="9" spans="1:10" ht="24" customHeight="1" x14ac:dyDescent="0.25">
      <c r="A9" s="86" t="s">
        <v>66</v>
      </c>
      <c r="B9" s="87"/>
      <c r="C9" s="88"/>
      <c r="D9" s="79">
        <v>0</v>
      </c>
      <c r="E9" s="79"/>
      <c r="F9" s="101" t="s">
        <v>10</v>
      </c>
      <c r="G9" s="102"/>
      <c r="H9" s="103"/>
      <c r="I9" s="79">
        <v>0</v>
      </c>
      <c r="J9" s="79"/>
    </row>
    <row r="10" spans="1:10" ht="24" customHeight="1" x14ac:dyDescent="0.25">
      <c r="A10" s="91" t="s">
        <v>67</v>
      </c>
      <c r="B10" s="92"/>
      <c r="C10" s="93"/>
      <c r="D10" s="80">
        <v>0</v>
      </c>
      <c r="E10" s="80"/>
      <c r="F10" s="94" t="s">
        <v>11</v>
      </c>
      <c r="G10" s="94"/>
      <c r="H10" s="95"/>
      <c r="I10" s="80">
        <v>0</v>
      </c>
      <c r="J10" s="80"/>
    </row>
    <row r="11" spans="1:10" ht="6.95" customHeight="1" x14ac:dyDescent="0.25">
      <c r="A11" s="73"/>
      <c r="B11" s="73"/>
      <c r="C11" s="73"/>
      <c r="D11" s="73"/>
      <c r="E11" s="73"/>
      <c r="F11" s="73"/>
      <c r="G11" s="73"/>
      <c r="H11" s="73"/>
      <c r="I11" s="15"/>
      <c r="J11" s="15"/>
    </row>
    <row r="12" spans="1:10" ht="30" customHeight="1" x14ac:dyDescent="0.25">
      <c r="A12" s="89" t="s">
        <v>46</v>
      </c>
      <c r="B12" s="89"/>
      <c r="C12" s="89"/>
      <c r="D12" s="89"/>
      <c r="E12" s="89"/>
      <c r="F12" s="97" t="s">
        <v>47</v>
      </c>
      <c r="G12" s="98"/>
      <c r="H12" s="99"/>
      <c r="I12" s="84" t="s">
        <v>48</v>
      </c>
      <c r="J12" s="85"/>
    </row>
    <row r="13" spans="1:10" ht="30" customHeight="1" x14ac:dyDescent="0.25">
      <c r="A13" s="1" t="s">
        <v>59</v>
      </c>
      <c r="B13" s="57">
        <v>0</v>
      </c>
      <c r="C13" s="1" t="s">
        <v>64</v>
      </c>
      <c r="D13" s="80">
        <v>0</v>
      </c>
      <c r="E13" s="80"/>
      <c r="F13" s="90" t="s">
        <v>60</v>
      </c>
      <c r="G13" s="90"/>
      <c r="H13" s="4">
        <v>0</v>
      </c>
      <c r="I13" s="6" t="s">
        <v>12</v>
      </c>
      <c r="J13" s="4">
        <v>0</v>
      </c>
    </row>
    <row r="14" spans="1:10" ht="30" customHeight="1" x14ac:dyDescent="0.25">
      <c r="A14" s="1" t="s">
        <v>61</v>
      </c>
      <c r="B14" s="57">
        <v>0</v>
      </c>
      <c r="C14" s="7" t="s">
        <v>15</v>
      </c>
      <c r="D14" s="80">
        <v>0</v>
      </c>
      <c r="E14" s="80"/>
      <c r="F14" s="90" t="s">
        <v>62</v>
      </c>
      <c r="G14" s="90"/>
      <c r="H14" s="5">
        <v>0</v>
      </c>
      <c r="I14" s="7" t="s">
        <v>50</v>
      </c>
      <c r="J14" s="5">
        <v>0</v>
      </c>
    </row>
    <row r="15" spans="1:10" ht="30" customHeight="1" x14ac:dyDescent="0.25">
      <c r="A15" s="1" t="s">
        <v>63</v>
      </c>
      <c r="B15" s="57">
        <v>0</v>
      </c>
      <c r="C15" s="7" t="s">
        <v>16</v>
      </c>
      <c r="D15" s="80">
        <v>0</v>
      </c>
      <c r="E15" s="80"/>
      <c r="F15" s="96" t="s">
        <v>13</v>
      </c>
      <c r="G15" s="96"/>
      <c r="H15" s="5">
        <v>0</v>
      </c>
      <c r="I15" s="7" t="s">
        <v>33</v>
      </c>
      <c r="J15" s="5">
        <v>0</v>
      </c>
    </row>
    <row r="16" spans="1:10" ht="30" customHeight="1" thickBot="1" x14ac:dyDescent="0.3">
      <c r="A16" s="104" t="s">
        <v>17</v>
      </c>
      <c r="B16" s="104"/>
      <c r="C16" s="104"/>
      <c r="D16" s="105">
        <f>SUM(B13+B14+B15+D13+D14+D15)</f>
        <v>0</v>
      </c>
      <c r="E16" s="105"/>
      <c r="F16" s="104" t="s">
        <v>18</v>
      </c>
      <c r="G16" s="104"/>
      <c r="H16" s="21">
        <f>SUM(H13:H15)</f>
        <v>0</v>
      </c>
      <c r="I16" s="7" t="s">
        <v>65</v>
      </c>
      <c r="J16" s="5">
        <v>0</v>
      </c>
    </row>
    <row r="17" spans="1:10" ht="30" customHeight="1" x14ac:dyDescent="0.25">
      <c r="A17" s="48"/>
      <c r="B17" s="58"/>
      <c r="C17" s="48"/>
      <c r="D17" s="58"/>
      <c r="E17" s="58"/>
      <c r="F17" s="58"/>
      <c r="G17" s="48"/>
      <c r="H17" s="48"/>
      <c r="I17" s="7" t="s">
        <v>14</v>
      </c>
      <c r="J17" s="5">
        <v>0</v>
      </c>
    </row>
    <row r="18" spans="1:10" ht="30" customHeight="1" thickBot="1" x14ac:dyDescent="0.3">
      <c r="A18" s="48"/>
      <c r="B18" s="49"/>
      <c r="C18" s="50"/>
      <c r="D18" s="49"/>
      <c r="E18" s="49"/>
      <c r="F18" s="49"/>
      <c r="G18" s="48"/>
      <c r="H18" s="48"/>
      <c r="I18" s="20" t="s">
        <v>19</v>
      </c>
      <c r="J18" s="21">
        <f>SUM(J13:J17)</f>
        <v>0</v>
      </c>
    </row>
    <row r="19" spans="1:10" ht="6.95" customHeight="1" x14ac:dyDescent="0.25">
      <c r="A19" s="75"/>
      <c r="B19" s="75"/>
      <c r="C19" s="75"/>
      <c r="D19" s="75"/>
      <c r="E19" s="75"/>
      <c r="F19" s="75"/>
      <c r="G19" s="75"/>
      <c r="H19" s="75"/>
      <c r="I19" s="15"/>
      <c r="J19" s="15"/>
    </row>
    <row r="20" spans="1:10" ht="30" customHeight="1" x14ac:dyDescent="0.25">
      <c r="A20" s="78" t="s">
        <v>77</v>
      </c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6.6" customHeight="1" x14ac:dyDescent="0.25">
      <c r="A21" s="74" t="s">
        <v>49</v>
      </c>
      <c r="B21" s="74"/>
      <c r="C21" s="76" t="s">
        <v>58</v>
      </c>
      <c r="D21" s="77"/>
      <c r="E21" s="76" t="s">
        <v>79</v>
      </c>
      <c r="F21" s="77"/>
      <c r="G21" s="76" t="s">
        <v>37</v>
      </c>
      <c r="H21" s="77"/>
      <c r="I21" s="74" t="s">
        <v>38</v>
      </c>
      <c r="J21" s="74"/>
    </row>
    <row r="22" spans="1:10" ht="48" customHeight="1" x14ac:dyDescent="0.25">
      <c r="A22" s="10" t="s">
        <v>20</v>
      </c>
      <c r="B22" s="8">
        <v>0</v>
      </c>
      <c r="C22" s="10" t="s">
        <v>21</v>
      </c>
      <c r="D22" s="8">
        <v>0</v>
      </c>
      <c r="E22" s="10" t="s">
        <v>80</v>
      </c>
      <c r="F22" s="8">
        <v>0</v>
      </c>
      <c r="G22" s="10" t="s">
        <v>22</v>
      </c>
      <c r="H22" s="8">
        <v>0</v>
      </c>
      <c r="I22" s="10" t="s">
        <v>39</v>
      </c>
      <c r="J22" s="8">
        <v>0</v>
      </c>
    </row>
    <row r="23" spans="1:10" ht="40.5" customHeight="1" x14ac:dyDescent="0.25">
      <c r="A23" s="10" t="s">
        <v>23</v>
      </c>
      <c r="B23" s="8">
        <v>0</v>
      </c>
      <c r="C23" s="10" t="s">
        <v>24</v>
      </c>
      <c r="D23" s="8">
        <v>0</v>
      </c>
      <c r="E23" s="10" t="s">
        <v>81</v>
      </c>
      <c r="F23" s="8">
        <v>0</v>
      </c>
      <c r="G23" s="10" t="s">
        <v>25</v>
      </c>
      <c r="H23" s="8">
        <v>0</v>
      </c>
      <c r="I23" s="10" t="s">
        <v>40</v>
      </c>
      <c r="J23" s="8">
        <v>0</v>
      </c>
    </row>
    <row r="24" spans="1:10" ht="30" customHeight="1" x14ac:dyDescent="0.25">
      <c r="A24" s="10" t="s">
        <v>45</v>
      </c>
      <c r="B24" s="8">
        <v>0</v>
      </c>
      <c r="C24" s="10" t="s">
        <v>26</v>
      </c>
      <c r="D24" s="8">
        <v>0</v>
      </c>
      <c r="E24" s="10" t="s">
        <v>82</v>
      </c>
      <c r="F24" s="8">
        <v>0</v>
      </c>
      <c r="G24" s="10" t="s">
        <v>27</v>
      </c>
      <c r="H24" s="8">
        <v>0</v>
      </c>
      <c r="I24" s="10" t="s">
        <v>41</v>
      </c>
      <c r="J24" s="8">
        <v>0</v>
      </c>
    </row>
    <row r="25" spans="1:10" ht="30" customHeight="1" x14ac:dyDescent="0.25">
      <c r="A25" s="10" t="s">
        <v>69</v>
      </c>
      <c r="B25" s="8">
        <v>0</v>
      </c>
      <c r="C25" s="10" t="s">
        <v>30</v>
      </c>
      <c r="D25" s="8">
        <v>0</v>
      </c>
      <c r="E25" s="10" t="s">
        <v>83</v>
      </c>
      <c r="F25" s="8">
        <v>0</v>
      </c>
      <c r="G25" s="10" t="s">
        <v>28</v>
      </c>
      <c r="H25" s="8">
        <v>0</v>
      </c>
      <c r="I25" s="10" t="s">
        <v>42</v>
      </c>
      <c r="J25" s="8">
        <v>0</v>
      </c>
    </row>
    <row r="26" spans="1:10" ht="30" customHeight="1" x14ac:dyDescent="0.25">
      <c r="A26" s="11" t="s">
        <v>34</v>
      </c>
      <c r="B26" s="8">
        <v>0</v>
      </c>
      <c r="C26" s="10" t="s">
        <v>31</v>
      </c>
      <c r="D26" s="8">
        <v>0</v>
      </c>
      <c r="E26" s="10" t="s">
        <v>84</v>
      </c>
      <c r="F26" s="8">
        <v>0</v>
      </c>
      <c r="G26" s="51"/>
      <c r="H26" s="52"/>
      <c r="I26" s="12" t="s">
        <v>43</v>
      </c>
      <c r="J26" s="8">
        <v>0</v>
      </c>
    </row>
    <row r="27" spans="1:10" ht="48" customHeight="1" x14ac:dyDescent="0.25">
      <c r="A27" s="10" t="s">
        <v>51</v>
      </c>
      <c r="B27" s="8">
        <v>0</v>
      </c>
      <c r="C27" s="10" t="s">
        <v>35</v>
      </c>
      <c r="D27" s="8">
        <v>0</v>
      </c>
      <c r="E27" s="10" t="s">
        <v>85</v>
      </c>
      <c r="F27" s="8">
        <v>0</v>
      </c>
      <c r="G27" s="53"/>
      <c r="H27" s="53"/>
      <c r="I27" s="10" t="s">
        <v>44</v>
      </c>
      <c r="J27" s="8">
        <v>0</v>
      </c>
    </row>
    <row r="28" spans="1:10" ht="30" customHeight="1" x14ac:dyDescent="0.25">
      <c r="A28" s="10" t="s">
        <v>29</v>
      </c>
      <c r="B28" s="8">
        <v>0</v>
      </c>
      <c r="C28" s="10" t="s">
        <v>36</v>
      </c>
      <c r="D28" s="8">
        <v>0</v>
      </c>
      <c r="E28" s="10" t="s">
        <v>86</v>
      </c>
      <c r="F28" s="8">
        <v>0</v>
      </c>
      <c r="G28" s="54"/>
      <c r="H28" s="54"/>
      <c r="I28" s="17"/>
      <c r="J28" s="16"/>
    </row>
    <row r="29" spans="1:10" ht="6.95" customHeight="1" x14ac:dyDescent="0.25">
      <c r="A29" s="13"/>
      <c r="B29" s="13"/>
      <c r="C29" s="13"/>
      <c r="D29" s="14"/>
      <c r="E29" s="14"/>
      <c r="F29" s="14"/>
      <c r="G29" s="55"/>
      <c r="H29" s="56"/>
      <c r="I29" s="18"/>
      <c r="J29" s="19"/>
    </row>
    <row r="30" spans="1:10" x14ac:dyDescent="0.25">
      <c r="I30" s="9"/>
      <c r="J30" s="9"/>
    </row>
    <row r="31" spans="1:10" x14ac:dyDescent="0.25">
      <c r="I31" s="9"/>
      <c r="J31" s="9"/>
    </row>
  </sheetData>
  <sheetProtection algorithmName="SHA-512" hashValue="HuUjgDTJGctWGpNfkANHHueMtU2c2n3RqPsqH+oNWu/dYVRgMQHac6GXLeHBuJ8dOg0HZ1vpLt5F7GR1pTZPSg==" saltValue="wnBNOnhExE5ZU/xnojE4xw==" spinCount="100000" sheet="1" objects="1" scenarios="1"/>
  <mergeCells count="36">
    <mergeCell ref="F14:G14"/>
    <mergeCell ref="F15:G15"/>
    <mergeCell ref="F16:G16"/>
    <mergeCell ref="F12:H12"/>
    <mergeCell ref="F10:H10"/>
    <mergeCell ref="I9:J9"/>
    <mergeCell ref="I10:J10"/>
    <mergeCell ref="B5:C5"/>
    <mergeCell ref="B4:J4"/>
    <mergeCell ref="H6:J6"/>
    <mergeCell ref="A9:C9"/>
    <mergeCell ref="D9:E9"/>
    <mergeCell ref="A10:C10"/>
    <mergeCell ref="F9:H9"/>
    <mergeCell ref="D10:E10"/>
    <mergeCell ref="A11:H11"/>
    <mergeCell ref="A21:B21"/>
    <mergeCell ref="A19:H19"/>
    <mergeCell ref="G21:H21"/>
    <mergeCell ref="C21:D21"/>
    <mergeCell ref="A20:J20"/>
    <mergeCell ref="I21:J21"/>
    <mergeCell ref="I12:J12"/>
    <mergeCell ref="A12:E12"/>
    <mergeCell ref="D16:E16"/>
    <mergeCell ref="F13:G13"/>
    <mergeCell ref="A16:C16"/>
    <mergeCell ref="E21:F21"/>
    <mergeCell ref="D13:E13"/>
    <mergeCell ref="D14:E14"/>
    <mergeCell ref="D15:E15"/>
    <mergeCell ref="A8:E8"/>
    <mergeCell ref="F8:J8"/>
    <mergeCell ref="D6:F6"/>
    <mergeCell ref="E5:J5"/>
    <mergeCell ref="A1:J3"/>
  </mergeCells>
  <conditionalFormatting sqref="J6">
    <cfRule type="expression" dxfId="2" priority="4">
      <formula>AND(I6&lt;&gt;"YES", NOT(ISBLANK(I6)))</formula>
    </cfRule>
  </conditionalFormatting>
  <conditionalFormatting sqref="G6">
    <cfRule type="expression" dxfId="1" priority="3">
      <formula>AND(D6&lt;&gt;"YES", NOT(ISBLANK(D6)))</formula>
    </cfRule>
  </conditionalFormatting>
  <conditionalFormatting sqref="H6:J6">
    <cfRule type="expression" dxfId="0" priority="6">
      <formula>AND(D6&lt;&gt;"yes", NOT(ISBLANK(D6)))</formula>
    </cfRule>
  </conditionalFormatting>
  <dataValidations count="1">
    <dataValidation type="list" showInputMessage="1" showErrorMessage="1" sqref="D6" xr:uid="{CA40DD1D-0EEF-4E80-86AB-73482C288030}">
      <formula1>"YES, NO"</formula1>
    </dataValidation>
  </dataValidations>
  <printOptions horizontalCentered="1" verticalCentered="1"/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view="pageBreakPreview" zoomScale="90" zoomScaleNormal="100" zoomScaleSheetLayoutView="90" workbookViewId="0">
      <selection activeCell="H1" sqref="H1"/>
    </sheetView>
  </sheetViews>
  <sheetFormatPr defaultColWidth="8.85546875" defaultRowHeight="15" x14ac:dyDescent="0.25"/>
  <cols>
    <col min="1" max="1" width="7.42578125" style="25" customWidth="1"/>
    <col min="2" max="2" width="33.5703125" style="25" customWidth="1"/>
    <col min="3" max="6" width="21.85546875" style="25" customWidth="1"/>
    <col min="7" max="7" width="23.140625" style="25" customWidth="1"/>
    <col min="8" max="8" width="21.85546875" style="25" customWidth="1"/>
    <col min="9" max="9" width="24.85546875" style="25" customWidth="1"/>
    <col min="10" max="16384" width="8.85546875" style="25"/>
  </cols>
  <sheetData>
    <row r="1" spans="1:8" ht="40.700000000000003" customHeight="1" thickBot="1" x14ac:dyDescent="0.3">
      <c r="A1" s="100" t="s">
        <v>75</v>
      </c>
      <c r="B1" s="100"/>
      <c r="C1" s="100"/>
      <c r="D1" s="100"/>
      <c r="E1" s="100"/>
      <c r="F1" s="100"/>
      <c r="G1" s="100"/>
    </row>
    <row r="2" spans="1:8" ht="33.950000000000003" customHeight="1" thickTop="1" thickBot="1" x14ac:dyDescent="0.3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2" t="s">
        <v>74</v>
      </c>
      <c r="H2" s="45" t="s">
        <v>6</v>
      </c>
    </row>
    <row r="3" spans="1:8" ht="30" customHeight="1" thickTop="1" x14ac:dyDescent="0.25">
      <c r="A3" s="39">
        <v>1</v>
      </c>
      <c r="B3" s="40" t="s">
        <v>7</v>
      </c>
      <c r="C3" s="28">
        <v>0</v>
      </c>
      <c r="D3" s="28">
        <v>0</v>
      </c>
      <c r="E3" s="29">
        <f t="shared" ref="E3:E9" si="0">C3-D3</f>
        <v>0</v>
      </c>
      <c r="F3" s="28">
        <v>0</v>
      </c>
      <c r="G3" s="28">
        <v>0</v>
      </c>
      <c r="H3" s="46">
        <f t="shared" ref="H3:H9" si="1">F3-G3</f>
        <v>0</v>
      </c>
    </row>
    <row r="4" spans="1:8" ht="30" customHeight="1" x14ac:dyDescent="0.25">
      <c r="A4" s="41">
        <v>2</v>
      </c>
      <c r="B4" s="42" t="s">
        <v>8</v>
      </c>
      <c r="C4" s="26">
        <v>0</v>
      </c>
      <c r="D4" s="26">
        <v>0</v>
      </c>
      <c r="E4" s="27">
        <f t="shared" si="0"/>
        <v>0</v>
      </c>
      <c r="F4" s="26">
        <v>0</v>
      </c>
      <c r="G4" s="26">
        <v>0</v>
      </c>
      <c r="H4" s="46">
        <f t="shared" si="1"/>
        <v>0</v>
      </c>
    </row>
    <row r="5" spans="1:8" ht="30" customHeight="1" x14ac:dyDescent="0.25">
      <c r="A5" s="41">
        <v>3</v>
      </c>
      <c r="B5" s="42" t="s">
        <v>73</v>
      </c>
      <c r="C5" s="26">
        <v>0</v>
      </c>
      <c r="D5" s="26">
        <v>0</v>
      </c>
      <c r="E5" s="27">
        <f t="shared" si="0"/>
        <v>0</v>
      </c>
      <c r="F5" s="26">
        <v>0</v>
      </c>
      <c r="G5" s="26">
        <v>0</v>
      </c>
      <c r="H5" s="46">
        <f t="shared" si="1"/>
        <v>0</v>
      </c>
    </row>
    <row r="6" spans="1:8" ht="30" customHeight="1" x14ac:dyDescent="0.25">
      <c r="A6" s="41">
        <v>4</v>
      </c>
      <c r="B6" s="42" t="s">
        <v>9</v>
      </c>
      <c r="C6" s="26">
        <v>0</v>
      </c>
      <c r="D6" s="26">
        <v>0</v>
      </c>
      <c r="E6" s="27">
        <f t="shared" si="0"/>
        <v>0</v>
      </c>
      <c r="F6" s="26">
        <v>0</v>
      </c>
      <c r="G6" s="26">
        <v>0</v>
      </c>
      <c r="H6" s="46">
        <f t="shared" si="1"/>
        <v>0</v>
      </c>
    </row>
    <row r="7" spans="1:8" ht="30" customHeight="1" x14ac:dyDescent="0.25">
      <c r="A7" s="41">
        <v>5</v>
      </c>
      <c r="B7" s="42" t="s">
        <v>52</v>
      </c>
      <c r="C7" s="26">
        <v>0</v>
      </c>
      <c r="D7" s="26">
        <v>0</v>
      </c>
      <c r="E7" s="27">
        <f t="shared" si="0"/>
        <v>0</v>
      </c>
      <c r="F7" s="26">
        <v>0</v>
      </c>
      <c r="G7" s="26">
        <v>0</v>
      </c>
      <c r="H7" s="46">
        <f t="shared" si="1"/>
        <v>0</v>
      </c>
    </row>
    <row r="8" spans="1:8" ht="30" customHeight="1" x14ac:dyDescent="0.25">
      <c r="A8" s="41">
        <v>6</v>
      </c>
      <c r="B8" s="42" t="s">
        <v>53</v>
      </c>
      <c r="C8" s="26">
        <v>0</v>
      </c>
      <c r="D8" s="26">
        <v>0</v>
      </c>
      <c r="E8" s="27">
        <f t="shared" si="0"/>
        <v>0</v>
      </c>
      <c r="F8" s="26">
        <v>0</v>
      </c>
      <c r="G8" s="26">
        <v>0</v>
      </c>
      <c r="H8" s="46">
        <f t="shared" si="1"/>
        <v>0</v>
      </c>
    </row>
    <row r="9" spans="1:8" ht="30" customHeight="1" thickBot="1" x14ac:dyDescent="0.3">
      <c r="A9" s="43">
        <v>7</v>
      </c>
      <c r="B9" s="44" t="s">
        <v>72</v>
      </c>
      <c r="C9" s="33">
        <v>0</v>
      </c>
      <c r="D9" s="33">
        <v>0</v>
      </c>
      <c r="E9" s="34">
        <f t="shared" si="0"/>
        <v>0</v>
      </c>
      <c r="F9" s="33">
        <v>0</v>
      </c>
      <c r="G9" s="33">
        <v>0</v>
      </c>
      <c r="H9" s="46">
        <f t="shared" si="1"/>
        <v>0</v>
      </c>
    </row>
    <row r="10" spans="1:8" ht="35.1" customHeight="1" thickTop="1" thickBot="1" x14ac:dyDescent="0.3">
      <c r="A10" s="38"/>
      <c r="B10" s="37" t="s">
        <v>32</v>
      </c>
      <c r="C10" s="35">
        <f t="shared" ref="C10:H10" si="2">SUM(C3:C9)</f>
        <v>0</v>
      </c>
      <c r="D10" s="35">
        <f t="shared" si="2"/>
        <v>0</v>
      </c>
      <c r="E10" s="35">
        <f t="shared" si="2"/>
        <v>0</v>
      </c>
      <c r="F10" s="35">
        <f t="shared" si="2"/>
        <v>0</v>
      </c>
      <c r="G10" s="36">
        <f t="shared" si="2"/>
        <v>0</v>
      </c>
      <c r="H10" s="47">
        <f t="shared" si="2"/>
        <v>0</v>
      </c>
    </row>
    <row r="11" spans="1:8" ht="15.75" thickTop="1" x14ac:dyDescent="0.25"/>
  </sheetData>
  <sheetProtection algorithmName="SHA-512" hashValue="dXtR+kWTwzI1Iif5BV4e32E1GhX0NRwxuuq+t5ICzUjWnVM7LtbS4cTuGxOCTqkPuo46tXwW2Leh0PPbgxtt0w==" saltValue="zpOZplbbbaIXW1+cquaz4w==" spinCount="100000" sheet="1" objects="1" scenarios="1"/>
  <mergeCells count="1">
    <mergeCell ref="A1:G1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MPR</vt:lpstr>
      <vt:lpstr>MER</vt:lpstr>
      <vt:lpstr>MPR!Print_Area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aversyp</dc:creator>
  <cp:lastModifiedBy>Tahmoor Chadury</cp:lastModifiedBy>
  <cp:lastPrinted>2025-04-21T14:49:40Z</cp:lastPrinted>
  <dcterms:created xsi:type="dcterms:W3CDTF">2018-10-30T20:12:56Z</dcterms:created>
  <dcterms:modified xsi:type="dcterms:W3CDTF">2025-06-30T16:24:17Z</dcterms:modified>
</cp:coreProperties>
</file>