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Q:\webmaster_projects\ca_temp_docs\CSBG\Discretionary NOFA\FY 2026\Reentry\"/>
    </mc:Choice>
  </mc:AlternateContent>
  <xr:revisionPtr revIDLastSave="0" documentId="13_ncr:1_{CDCC5B27-BA76-4D1E-9D90-B09432E74E1D}" xr6:coauthVersionLast="47" xr6:coauthVersionMax="47" xr10:uidLastSave="{00000000-0000-0000-0000-000000000000}"/>
  <bookViews>
    <workbookView xWindow="2652" yWindow="2652" windowWidth="17280" windowHeight="8964" activeTab="2" xr2:uid="{00000000-000D-0000-FFFF-FFFF00000000}"/>
  </bookViews>
  <sheets>
    <sheet name="Overview" sheetId="17" r:id="rId1"/>
    <sheet name="Instructions" sheetId="1" r:id="rId2"/>
    <sheet name="Section A" sheetId="2" r:id="rId3"/>
    <sheet name="Section B.1" sheetId="3" r:id="rId4"/>
    <sheet name="Section B.2" sheetId="4" r:id="rId5"/>
    <sheet name="Section B.3" sheetId="6" r:id="rId6"/>
    <sheet name="Section B.3.3" sheetId="15" r:id="rId7"/>
    <sheet name="Section B.4" sheetId="18" r:id="rId8"/>
    <sheet name="Section B.4.1" sheetId="19" r:id="rId9"/>
    <sheet name="Section B.4.2" sheetId="20" r:id="rId10"/>
    <sheet name="Section B.4.3" sheetId="21" r:id="rId11"/>
    <sheet name="Section B Score" sheetId="7" r:id="rId12"/>
    <sheet name="Attachment C" sheetId="25" r:id="rId13"/>
    <sheet name="Attachment D" sheetId="22" r:id="rId14"/>
    <sheet name="Attachment E" sheetId="10" r:id="rId15"/>
    <sheet name="Attachment F" sheetId="11" r:id="rId16"/>
    <sheet name="Attachment G" sheetId="23" r:id="rId17"/>
    <sheet name="Attachment H" sheetId="24" r:id="rId18"/>
    <sheet name="Attachment I" sheetId="16" r:id="rId19"/>
  </sheets>
  <definedNames>
    <definedName name="_xlnm._FilterDatabase" localSheetId="6" hidden="1">'Section B.3.3'!$N$1:$N$19</definedName>
    <definedName name="Check1" localSheetId="11">'Section B Score'!#REF!</definedName>
    <definedName name="Check1" localSheetId="3">'Section B.1'!#REF!</definedName>
    <definedName name="Check1" localSheetId="4">'Section B.2'!#REF!</definedName>
    <definedName name="Check1" localSheetId="5">'Section B.3'!#REF!</definedName>
    <definedName name="gav">#REF!</definedName>
    <definedName name="Has_the_applicant_been_placed_on_a_modified_cost_reimbursement_basis_of_payment_for_TDHCA_funded_programs_during_the_past_3_years?_Provide_response_in_highligted_cell_below_by_selecting_from_drop_down_menu.">#REF!</definedName>
    <definedName name="mr">#REF!</definedName>
    <definedName name="Part">#REF!</definedName>
    <definedName name="phone">#REF!</definedName>
    <definedName name="tag">#REF!</definedName>
    <definedName name="Text1" localSheetId="11">'Section B Score'!#REF!</definedName>
    <definedName name="Text1" localSheetId="3">'Section B.1'!#REF!</definedName>
    <definedName name="Text1" localSheetId="4">'Section B.2'!#REF!</definedName>
    <definedName name="Text1" localSheetId="5">'Section B.3'!#REF!</definedName>
    <definedName name="Text119" localSheetId="14">'Attachment E'!$A$4</definedName>
    <definedName name="Text129" localSheetId="2">'Section A'!$B$30</definedName>
    <definedName name="Text13" localSheetId="11">'Section B Score'!#REF!</definedName>
    <definedName name="Text13" localSheetId="3">'Section B.1'!#REF!</definedName>
    <definedName name="Text13" localSheetId="4">'Section B.2'!#REF!</definedName>
    <definedName name="Text13" localSheetId="5">'Section B.3'!#REF!</definedName>
    <definedName name="Text132" localSheetId="2">'Section A'!$B$29</definedName>
    <definedName name="Text18" localSheetId="11">'Section B Score'!#REF!</definedName>
    <definedName name="Text18" localSheetId="3">'Section B.1'!#REF!</definedName>
    <definedName name="Text18" localSheetId="4">'Section B.2'!#REF!</definedName>
    <definedName name="Text18" localSheetId="5">'Section B.3'!#REF!</definedName>
    <definedName name="Text19" localSheetId="11">'Section B Score'!#REF!</definedName>
    <definedName name="Text19" localSheetId="3">'Section B.1'!#REF!</definedName>
    <definedName name="Text19" localSheetId="4">'Section B.2'!#REF!</definedName>
    <definedName name="Text19" localSheetId="5">'Section B.3'!#REF!</definedName>
    <definedName name="Text8" localSheetId="11">'Section B Score'!#REF!</definedName>
    <definedName name="Text8" localSheetId="3">'Section B.1'!#REF!</definedName>
    <definedName name="Text8" localSheetId="4">'Section B.2'!#REF!</definedName>
    <definedName name="Text8" localSheetId="5">'Section B.3'!#REF!</definedName>
    <definedName name="Wharton">#REF!</definedName>
  </definedNames>
  <calcPr calcId="191029"/>
  <customWorkbookViews>
    <customWorkbookView name="greid - Personal View" guid="{E1CBF7EF-BE2D-44EB-88DD-BD07D25AF7D3}" mergeInterval="0" personalView="1" maximized="1" xWindow="-8" yWindow="-8" windowWidth="1696" windowHeight="1036" activeSheetId="2" showComments="commIndAndComment"/>
    <customWorkbookView name="Megan Sylvester - Personal View" guid="{9A9FBB7A-CD90-447D-88F7-21046B363A9C}" mergeInterval="0" personalView="1" maximized="1" xWindow="-9" yWindow="-9" windowWidth="1698" windowHeight="1034" activeSheetId="2"/>
    <customWorkbookView name="rgarza - Personal View" guid="{281F9C0C-0AAE-45A3-A779-6A5078729F91}" mergeInterval="0" personalView="1" maximized="1" xWindow="-8" yWindow="-8" windowWidth="1380"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8" l="1"/>
  <c r="E52" i="19"/>
  <c r="E51" i="19"/>
  <c r="E50" i="19"/>
  <c r="E49" i="19"/>
  <c r="E48" i="19"/>
  <c r="E47" i="19"/>
  <c r="E46" i="19"/>
  <c r="E45" i="19"/>
  <c r="E44" i="19"/>
  <c r="E43" i="19"/>
  <c r="E39" i="19"/>
  <c r="E38" i="19"/>
  <c r="E37" i="19"/>
  <c r="E36" i="19"/>
  <c r="E35" i="19"/>
  <c r="E34" i="19"/>
  <c r="E33" i="19"/>
  <c r="E32" i="19"/>
  <c r="E31" i="19"/>
  <c r="E30" i="19"/>
  <c r="E26" i="19"/>
  <c r="E25" i="19"/>
  <c r="E24" i="19"/>
  <c r="E23" i="19"/>
  <c r="E22" i="19"/>
  <c r="E21" i="19"/>
  <c r="E20" i="19"/>
  <c r="E19" i="19"/>
  <c r="E18" i="19"/>
  <c r="E17" i="19"/>
  <c r="E13" i="19"/>
  <c r="E12" i="19"/>
  <c r="E11" i="19"/>
  <c r="E10" i="19"/>
  <c r="E9" i="19"/>
  <c r="E8" i="19"/>
  <c r="E7" i="19"/>
  <c r="E6" i="19"/>
  <c r="E5" i="19"/>
  <c r="E4" i="19"/>
  <c r="B2" i="25"/>
  <c r="C2" i="7"/>
  <c r="B1" i="24" l="1"/>
  <c r="B2" i="23"/>
  <c r="B2" i="22"/>
  <c r="F60" i="3" l="1"/>
  <c r="F59" i="3"/>
  <c r="F58" i="3"/>
  <c r="F61" i="3"/>
  <c r="F57" i="3"/>
  <c r="F56" i="3"/>
  <c r="F55" i="3"/>
  <c r="F54" i="3"/>
  <c r="F51" i="3"/>
  <c r="F50" i="3"/>
  <c r="F49" i="3"/>
  <c r="F48" i="3"/>
  <c r="F47" i="3"/>
  <c r="D63" i="3" l="1"/>
  <c r="C9" i="7" s="1"/>
  <c r="G63" i="3"/>
  <c r="F9" i="7" s="1"/>
  <c r="F63" i="3"/>
  <c r="E9" i="7" s="1"/>
  <c r="E63" i="3"/>
  <c r="D9" i="7" s="1"/>
  <c r="F12" i="7"/>
  <c r="E12" i="7"/>
  <c r="D12" i="7"/>
  <c r="C12" i="7"/>
  <c r="C10" i="7"/>
  <c r="C16" i="21" l="1"/>
  <c r="C13" i="21"/>
  <c r="C10" i="21"/>
  <c r="C5" i="21"/>
  <c r="D12" i="20"/>
  <c r="D11" i="20"/>
  <c r="D10" i="20"/>
  <c r="D9" i="20"/>
  <c r="D8" i="20"/>
  <c r="D7" i="20"/>
  <c r="D6" i="20"/>
  <c r="D5" i="20"/>
  <c r="D4" i="20"/>
  <c r="D3" i="20"/>
  <c r="E53" i="19"/>
  <c r="E40" i="19"/>
  <c r="E27" i="19"/>
  <c r="E14" i="19"/>
  <c r="E54" i="19" l="1"/>
  <c r="C17" i="21"/>
  <c r="C8" i="18" s="1"/>
  <c r="D13" i="20"/>
  <c r="C7" i="18" s="1"/>
  <c r="E41" i="4" l="1"/>
  <c r="D10" i="7" s="1"/>
  <c r="D33" i="6"/>
  <c r="C11" i="7" s="1"/>
  <c r="C14" i="7" s="1"/>
  <c r="B2" i="18"/>
  <c r="C9" i="18"/>
  <c r="C10" i="18" l="1"/>
  <c r="B1" i="16"/>
  <c r="G33" i="6" l="1"/>
  <c r="F11" i="7" s="1"/>
  <c r="F33" i="6"/>
  <c r="E11" i="7" s="1"/>
  <c r="E33" i="6"/>
  <c r="D11" i="7" s="1"/>
  <c r="G41" i="4"/>
  <c r="F10" i="7" s="1"/>
  <c r="F41" i="4"/>
  <c r="E10" i="7" s="1"/>
  <c r="C2" i="6" l="1"/>
  <c r="C2" i="4"/>
  <c r="C2" i="3"/>
  <c r="D14" i="7"/>
  <c r="E14" i="7"/>
  <c r="F14" i="7"/>
  <c r="B2" i="11"/>
  <c r="B2" i="10"/>
</calcChain>
</file>

<file path=xl/sharedStrings.xml><?xml version="1.0" encoding="utf-8"?>
<sst xmlns="http://schemas.openxmlformats.org/spreadsheetml/2006/main" count="608" uniqueCount="448">
  <si>
    <t>Applicant Name:</t>
  </si>
  <si>
    <t>Section</t>
  </si>
  <si>
    <t>Question</t>
  </si>
  <si>
    <t>Scoring Mechanism</t>
  </si>
  <si>
    <t>Maximum Points</t>
  </si>
  <si>
    <t>Self-Score</t>
  </si>
  <si>
    <t>OR</t>
  </si>
  <si>
    <t>Is the applicant currently on a modified cost reimbursement method of payment for TDHCA funded programs?</t>
  </si>
  <si>
    <t>Checklist of Application Questions Requesting Attachments</t>
  </si>
  <si>
    <t>Attachment Item Requested</t>
  </si>
  <si>
    <t>Application Question Sections</t>
  </si>
  <si>
    <t xml:space="preserve">Scoring Section </t>
  </si>
  <si>
    <t>Amount of Disallowed Costs</t>
  </si>
  <si>
    <t>Copy of Report attached
(Y/N)</t>
  </si>
  <si>
    <t>Reviewer 1 (TDHCA use only)</t>
  </si>
  <si>
    <t>Reviewer 2 (TDHCA use only)</t>
  </si>
  <si>
    <t>Date of Last Monitoring
(MM/DD/YY)</t>
  </si>
  <si>
    <t>Reviewer 1</t>
  </si>
  <si>
    <t>Reviewer 2</t>
  </si>
  <si>
    <t xml:space="preserve">Legal Name of Agency: </t>
  </si>
  <si>
    <t>     </t>
  </si>
  <si>
    <t>County of Headquarters Office:</t>
  </si>
  <si>
    <t>Prefix:</t>
  </si>
  <si>
    <t>Title:</t>
  </si>
  <si>
    <t>Email:</t>
  </si>
  <si>
    <t>Phone number:</t>
  </si>
  <si>
    <t>Is your agency subject to the Single Audit requirement?</t>
  </si>
  <si>
    <t>Agency Phone:</t>
  </si>
  <si>
    <t>Agency Fax:</t>
  </si>
  <si>
    <r>
      <t xml:space="preserve">    </t>
    </r>
    <r>
      <rPr>
        <b/>
        <sz val="11"/>
        <color indexed="8"/>
        <rFont val="Calibri"/>
        <family val="2"/>
      </rPr>
      <t>Contact Details</t>
    </r>
  </si>
  <si>
    <r>
      <t xml:space="preserve">Mailing Address </t>
    </r>
    <r>
      <rPr>
        <i/>
        <sz val="11"/>
        <color indexed="8"/>
        <rFont val="Calibri"/>
        <family val="2"/>
      </rPr>
      <t>(Include City &amp; ZIP Code)</t>
    </r>
    <r>
      <rPr>
        <sz val="11"/>
        <color indexed="8"/>
        <rFont val="Calibri"/>
        <family val="2"/>
      </rPr>
      <t>:</t>
    </r>
  </si>
  <si>
    <r>
      <t xml:space="preserve">             </t>
    </r>
    <r>
      <rPr>
        <b/>
        <sz val="11"/>
        <color indexed="8"/>
        <rFont val="Calibri"/>
        <family val="2"/>
      </rPr>
      <t>Information of Person to Contact with Application Questions</t>
    </r>
  </si>
  <si>
    <r>
      <t xml:space="preserve">     </t>
    </r>
    <r>
      <rPr>
        <b/>
        <sz val="11"/>
        <color indexed="8"/>
        <rFont val="Calibri"/>
        <family val="2"/>
      </rPr>
      <t>Application and Organization Details</t>
    </r>
  </si>
  <si>
    <r>
      <t xml:space="preserve">    </t>
    </r>
    <r>
      <rPr>
        <b/>
        <sz val="11"/>
        <color indexed="8"/>
        <rFont val="Calibri"/>
        <family val="2"/>
      </rPr>
      <t>Single Audit Requirement:</t>
    </r>
  </si>
  <si>
    <t>Agency Email:</t>
  </si>
  <si>
    <r>
      <t xml:space="preserve">           </t>
    </r>
    <r>
      <rPr>
        <b/>
        <sz val="11"/>
        <rFont val="Calibri"/>
        <family val="2"/>
      </rPr>
      <t xml:space="preserve">Authorized Representative Information </t>
    </r>
  </si>
  <si>
    <t>First, Middle and Last Names:</t>
  </si>
  <si>
    <t xml:space="preserve">           Finance Chief Information</t>
  </si>
  <si>
    <t>Direct phone number:</t>
  </si>
  <si>
    <t>General Instructions:</t>
  </si>
  <si>
    <t>Submit one complete copy of your organization’s most recent Single Audit report including all notes to the audit.  If applicable, the management letter must be included with the Audit documents.</t>
  </si>
  <si>
    <t>Authorized Signature:</t>
  </si>
  <si>
    <t>Dated:</t>
  </si>
  <si>
    <r>
      <t>1)</t>
    </r>
    <r>
      <rPr>
        <sz val="7"/>
        <color indexed="8"/>
        <rFont val="Times New Roman"/>
        <family val="1"/>
      </rPr>
      <t xml:space="preserve">      </t>
    </r>
  </si>
  <si>
    <r>
      <t>2)</t>
    </r>
    <r>
      <rPr>
        <sz val="7"/>
        <color indexed="8"/>
        <rFont val="Times New Roman"/>
        <family val="1"/>
      </rPr>
      <t>     </t>
    </r>
  </si>
  <si>
    <r>
      <t>3)</t>
    </r>
    <r>
      <rPr>
        <sz val="7"/>
        <color indexed="8"/>
        <rFont val="Times New Roman"/>
        <family val="1"/>
      </rPr>
      <t xml:space="preserve">      </t>
    </r>
  </si>
  <si>
    <t xml:space="preserve">That the organization is not in arrears for taxes, owes no monies associated with compliance with environmental laws, owes other monies that are past due or contested, or has outstanding liens, levies, lawsuits, or investigations pending. 
 </t>
  </si>
  <si>
    <t xml:space="preserve">I am authorized to act on behalf of the applicant listed above to certify: 
</t>
  </si>
  <si>
    <t>Date:</t>
  </si>
  <si>
    <t>Tax-Exempt Status:</t>
  </si>
  <si>
    <t xml:space="preserve">• All Private Nonprofit Organizations must document their status as a 501(c) tax-exempt entity.  The Department prefers that the ruling be on IRS letterhead, legible and signed by the IRS District Director.  </t>
  </si>
  <si>
    <t xml:space="preserve">• Expired advance rulings from the IRS are not acceptable.  Other documentation which may be utilized to document 501(c) status may be a letter from the State of Texas Comptroller of Public Accounts or a certified legal document showing status.  </t>
  </si>
  <si>
    <t>Instructions:</t>
  </si>
  <si>
    <t>Applicant Information Form</t>
  </si>
  <si>
    <t>Uniform Previous Participation Form</t>
  </si>
  <si>
    <t>Certifications Regarding Legal Actions, Debarment &amp; Compliance with Laws</t>
  </si>
  <si>
    <t>Applicant Certifications</t>
  </si>
  <si>
    <t xml:space="preserve">Confidentiality – </t>
  </si>
  <si>
    <t>If this application is funded, the Subrecipient will develop and implement procedures to ensure the confidentiality of records pertaining to any individual provided services under any project assisted under the CSBG program.</t>
  </si>
  <si>
    <t xml:space="preserve">Legal Authority – </t>
  </si>
  <si>
    <t>The applicant certifies that this application does not include proposed financial participation by a person who, during the five-year period preceding the date of the application, has been convicted of violating a federal law or assessed a penalty in a federal civil or administrative enforcement action in connection with a contract awarded by the federal government as a result of Hurricane Rita, Hurricane Katrina, or any other disaster occurring after September 24, 2005.  Applicant acknowledges that any award by the Texas Department of Housing and Community Affairs pursuant to this application may be terminated and payment withheld if this certification is inaccurate.</t>
  </si>
  <si>
    <t xml:space="preserve">No Violation of Federal Law –  </t>
  </si>
  <si>
    <t>All CSBG-funded activities will be carried out in accordance with all applicable laws and regulations of the U.S. Department of Health and Human Services and the Texas Department of Housing and Community Affairs.</t>
  </si>
  <si>
    <t>2. The State shall require that the language of this certification be included in the award documents for all subawards at all tiers (including subcontracts, subgrants, and contracts under grants, loans, and cooperative agreements) and that  all subrecipients shall certify and disclose according to the Government-wide Guidance for New Restrictions on Lobbying  (Fed. Reg. December 20, 1989; 52306).</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</si>
  <si>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</si>
  <si>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 xml:space="preserve">Drug-Free Workplace – </t>
  </si>
  <si>
    <t xml:space="preserve">Compliance with All Applicable Laws – </t>
  </si>
  <si>
    <t xml:space="preserve">Certification Regarding Lobbying – </t>
  </si>
  <si>
    <t>(points to be deducted based on review)</t>
  </si>
  <si>
    <r>
      <t>Instructions</t>
    </r>
    <r>
      <rPr>
        <sz val="16"/>
        <color indexed="8"/>
        <rFont val="Calibri"/>
        <family val="2"/>
      </rPr>
      <t xml:space="preserve">:  </t>
    </r>
  </si>
  <si>
    <t>Question and Response</t>
  </si>
  <si>
    <t>List the dates of the organization’s current Fiscal Year:  (Provide Mo/Yr to Mo/Yr)</t>
  </si>
  <si>
    <t>The applicant organization possesses legal authority to apply for and receive funds and carry out activities authorized by the Community Services Block Grant program.</t>
  </si>
  <si>
    <t xml:space="preserve"> Option 1): Organization subject to Federal Single Audit Act</t>
  </si>
  <si>
    <t xml:space="preserve">I am authorized to act on behalf of  the agency listed above to certify to the amount of funds subject to the Federal or State Audit Act for the most recent fiscal year. </t>
  </si>
  <si>
    <t xml:space="preserve">That the organization is not debarred from doing business with the federal government, the State of Texas, or any other governmental entity, and that no current board member or employee is debarred from doing business with the federal government, the State of Texas, or any other governmental entity. </t>
  </si>
  <si>
    <t>Attachment C</t>
  </si>
  <si>
    <t>Attachment D</t>
  </si>
  <si>
    <t>Attachment E</t>
  </si>
  <si>
    <t>Attachment F</t>
  </si>
  <si>
    <t>Attachment G</t>
  </si>
  <si>
    <t>Prior Performance</t>
  </si>
  <si>
    <t>Scoring Summary</t>
  </si>
  <si>
    <t>This certification is a material representation of fact upon which reliance was placed when this transaction was made or entered into.  Submission of this certification is a prerequisite for making or entering into this transaction.</t>
  </si>
  <si>
    <t xml:space="preserve">Experience </t>
  </si>
  <si>
    <t xml:space="preserve"> Funding Source</t>
  </si>
  <si>
    <t>Is your agency current on submitting its Single Audit to the Federal Audit Clearinghouse?</t>
  </si>
  <si>
    <t>Audit Information</t>
  </si>
  <si>
    <t>• If the organization is a subsidiary of a parent organization, the local nonprofit affiliate must provide a copy of the page listing the organization as part of the larger organization in the documents filed with the IRS.</t>
  </si>
  <si>
    <t xml:space="preserve"> Option 2): For Organization subject only to State Single Audit Act</t>
  </si>
  <si>
    <t xml:space="preserve"> Option 3): If not subject to the Federal Single Audit or the State Single Audit, submit a Third-party Audit completed by a CPA</t>
  </si>
  <si>
    <t>Certification requiring Pro Children Act of 1994</t>
  </si>
  <si>
    <t xml:space="preserve">Public Law 103227, Part C Environmental Tobacco Smoke, also known as the Pro Children Act of 1994, requires that smoking not be permitted in any portion of any indoor routinely owned or leased or contracted for by an entity and used routinely or regularly for provision of health, day care, education, or library services to children under the age of 18, if the services are funded by Federal programs either directly or through State or local governments, by Federal grant, contract, loan, or loan guarantee. The law does not apply to children’s services provided in private residences, facilities funded solely by Medicare or Medicaid funds, and portions of facilities used for inpatient drug or alcohol treatment. Failure to comply with the provisions of the law may result in the imposition of a civil monetary penalty of up to $1000 per day and/or the imposition of an administrative compliance order on the responsible entity by signing  the Applicant certifies that it will comply with the requirements of the Act. </t>
  </si>
  <si>
    <t xml:space="preserve">The Applicant further agrees that it will require the language of this certification be included in any subawards which contain provisions for the children’s services and that all subgrantees shall certify accordingly. </t>
  </si>
  <si>
    <t>The Department will not accept an application from an Applicant that cannot provide the required Audit.</t>
  </si>
  <si>
    <t>Private Nonprofit Organization’s Tax-Exempt Status Documentation</t>
  </si>
  <si>
    <r>
      <rPr>
        <b/>
        <sz val="11"/>
        <color indexed="8"/>
        <rFont val="Calibri"/>
        <family val="2"/>
      </rPr>
      <t>4.</t>
    </r>
    <r>
      <rPr>
        <sz val="11"/>
        <color theme="1"/>
        <rFont val="Calibri"/>
        <family val="2"/>
      </rPr>
      <t xml:space="preserve"> All applicants must complete all parts of the application questions.</t>
    </r>
  </si>
  <si>
    <r>
      <rPr>
        <b/>
        <sz val="11"/>
        <color indexed="8"/>
        <rFont val="Calibri"/>
        <family val="2"/>
      </rPr>
      <t xml:space="preserve">3. Years of Experience: </t>
    </r>
    <r>
      <rPr>
        <sz val="11"/>
        <color theme="1"/>
        <rFont val="Calibri"/>
        <family val="2"/>
      </rPr>
      <t>When responding to years of experience, if the experience is 6 months or greater, round your response up to one year.  If it is less than six months, do not.  For example: 1 year 5 months would be 1 year and 1 year 6 months would be 2 years.</t>
    </r>
  </si>
  <si>
    <r>
      <rPr>
        <b/>
        <sz val="11"/>
        <color indexed="8"/>
        <rFont val="Calibri"/>
        <family val="2"/>
      </rPr>
      <t>Response:</t>
    </r>
    <r>
      <rPr>
        <sz val="11"/>
        <color theme="1"/>
        <rFont val="Calibri"/>
        <family val="2"/>
      </rPr>
      <t xml:space="preserve"> Select Yes or No in the drop down menu of the cell below:</t>
    </r>
  </si>
  <si>
    <t>Purpose of Award</t>
  </si>
  <si>
    <t># Years of Award</t>
  </si>
  <si>
    <t>Federal or State Funds (Y/N)</t>
  </si>
  <si>
    <t>Funding Entity Providing Award</t>
  </si>
  <si>
    <t xml:space="preserve">Grant Name </t>
  </si>
  <si>
    <t>Name of Most Recent Monitoring Report</t>
  </si>
  <si>
    <t>Has the applicant been placed on a modified cost reimbursement basis of payment for TDHCA Community Affairs funded programs during the past 3 years (a contract sanction whereby reimbursement of costs incurred by a Subrecipient is made only after the Department has reviewed and approved backup documentation provided by the Subrecipient to support such costs)?</t>
  </si>
  <si>
    <t># of Findings/Deficiencies</t>
  </si>
  <si>
    <t xml:space="preserve">Certify below that the Single Audit for the latest fiscal year is available at the Federal Audit Clearinghouse. </t>
  </si>
  <si>
    <t xml:space="preserve">That I have included a copy of the most recent TDHCA funded monitoring reports that resulted in a finding, deficiency or disallowed costs for my organization (for Question 2.1).
</t>
  </si>
  <si>
    <t>Authorized (ED) Signature:</t>
  </si>
  <si>
    <r>
      <t xml:space="preserve">The certification </t>
    </r>
    <r>
      <rPr>
        <b/>
        <sz val="11"/>
        <color indexed="8"/>
        <rFont val="Calibri"/>
        <family val="2"/>
      </rPr>
      <t>must be</t>
    </r>
    <r>
      <rPr>
        <sz val="11"/>
        <color indexed="8"/>
        <rFont val="Calibri"/>
        <family val="2"/>
      </rPr>
      <t xml:space="preserve"> signed by the organization’s Executive Director (ED).  If any of the certifications cannot be attested, then attach a document explaining why.</t>
    </r>
  </si>
  <si>
    <t>Type of organization:
(Choose the one which applies)</t>
  </si>
  <si>
    <r>
      <rPr>
        <b/>
        <sz val="11"/>
        <color indexed="8"/>
        <rFont val="Calibri"/>
        <family val="2"/>
      </rPr>
      <t xml:space="preserve">Table 1.1 </t>
    </r>
    <r>
      <rPr>
        <sz val="11"/>
        <color theme="1"/>
        <rFont val="Calibri"/>
        <family val="2"/>
      </rPr>
      <t xml:space="preserve">In the table below, list all current state or federally funded grant programs </t>
    </r>
    <r>
      <rPr>
        <sz val="11"/>
        <color theme="1"/>
        <rFont val="Calibri"/>
        <family val="2"/>
      </rPr>
      <t>administered directly by the applicant and the number of years administering the grant (indicate each grant source only once), including TDHCA funds. Add additional pages as necessary.</t>
    </r>
  </si>
  <si>
    <t>Most recent monitoring report for each grant listed in 1.1 in the last 3 years</t>
  </si>
  <si>
    <t>**The Department reserves the right to reject applications with a score below 50% of the maximum eligible points. See Section VI of the NOFA for further details.</t>
  </si>
  <si>
    <t>1. No Federal appropriated funds have been paid or will be paid, by or on behalf of the State, to any person or organization for influencing or attempting to influence an officer or employee of any agency, a Member of Congress, an officer or employee of Congress, or an employee of a Member of Congress in connection with the awarding of any Federal loan, the entering into of any cooperative agreement, and the extension, continuation, renewal, amendment, or modification of any Federal contract, grant, loan, or cooperative agreement.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State shall complete and submit Standard Form-LLL, "Disclosure Form to Report Lobbying," in accordance with its instructions.</t>
  </si>
  <si>
    <t>Compliance with Laws, Rules, and Requirements</t>
  </si>
  <si>
    <t>Debarment and Suspension</t>
  </si>
  <si>
    <t>Disaster Recovery Plan</t>
  </si>
  <si>
    <t>Disclosure of Violations of Federal Criminal Law</t>
  </si>
  <si>
    <t>Disclosure Protections for Certain Charitable Organizations, Charitable Trusts, and Private Foundations</t>
  </si>
  <si>
    <t>Discrimination Prohibited</t>
  </si>
  <si>
    <t>Dispute Resolution</t>
  </si>
  <si>
    <t xml:space="preserve">The dispute resolution process provided in Chapter 2009 of the Texas Government Code is available to the parties to resolve any dispute arising under the agreement. </t>
  </si>
  <si>
    <t>Excluded Parties</t>
  </si>
  <si>
    <t>Executive Head of a State Agency Affirmation</t>
  </si>
  <si>
    <t>Federal Solid Waste Disposal Act</t>
  </si>
  <si>
    <t>Funding Limitation</t>
  </si>
  <si>
    <t>Governing Law and Venue</t>
  </si>
  <si>
    <t xml:space="preserve">This agreement shall be governed by and construed in accordance with the laws of the State of Texas, without regard to the conflicts of law provisions. The venue of any suit arising under this agreement is fixed in any court of competent jurisdiction of Travis County, Texas, unless the specific venue is otherwise identified in a statute that directly names or otherwise identifies its applicability to the contracting state agency. </t>
  </si>
  <si>
    <t>Indemnification</t>
  </si>
  <si>
    <t>Legal Authority</t>
  </si>
  <si>
    <t>Lobbying Expenditure Restriction</t>
  </si>
  <si>
    <t>No Conflicts of Interest (Federal)</t>
  </si>
  <si>
    <t>No Conflicts of Interest (State)</t>
  </si>
  <si>
    <t>No Waiver of Sovereign Immunity</t>
  </si>
  <si>
    <t>Open Meetings</t>
  </si>
  <si>
    <t>Political Polling Prohibition</t>
  </si>
  <si>
    <t>Texas Public Information Act</t>
  </si>
  <si>
    <t>Reporting Compliance</t>
  </si>
  <si>
    <t>Records Retention</t>
  </si>
  <si>
    <t>Reporting Suspected Fraud and Unlawful Conduct</t>
  </si>
  <si>
    <t>Rights to Inventions Made Under a Contract or Agreement</t>
  </si>
  <si>
    <t>State Auditor's Right to Audit</t>
  </si>
  <si>
    <t xml:space="preserve">The state auditor may conduct an audit or investigation of any entity receiving funds from the state directly under the contract or indirectly through a subcontract under the contract. The acceptance of funds directly under the contract or indirectly through a subcontract under the contract acts as acceptance of the authority of the state auditor, under the direction of the legislative audit committee, to conduct an audit or investigation in connection with those funds. Under the direction of the legislative audit committee, an entity that is the subject of an audit or investigation by the state auditor must provide the state auditor with access to any information the state auditor considers relevant to the investigation or audit. </t>
  </si>
  <si>
    <t>Subaward Monitoring</t>
  </si>
  <si>
    <t xml:space="preserve">Applicant represents and warrants that it will comply with the requirements of 37 CFR Part 401 (“Rights to Inventions Made by Nonprofit Organizations and Small Business Firms Under Government Grants, Contracts and Cooperative Agreements”) and any implementing regulations issued by the awarding agency, if Federal award meets the definition of “funding agreement” under 37 CFR §401.2(a) and the Applicant wishes to enter into a contract with a small business firm or nonprofit organization regarding the substitution of parties, assignment or performance of experimental, developmental, or research work under that “funding agreement.” </t>
  </si>
  <si>
    <t xml:space="preserve">Applicant represents and warrants that it will comply with Section 321.022 of the Texas Government Code which requires that suspected fraud and unlawful conduct be reported to the State Auditor’s Office. </t>
  </si>
  <si>
    <t>Applicant represents and warrants that it will submit timely, complete, and accurate reports in accordance with the grant and maintain appropriate backup documentation to support the reports.</t>
  </si>
  <si>
    <t xml:space="preserve">Information, documentation, and other material in connection with this Solicitation or any resulting contract or grant may be subject to public disclosure pursuant to Chapter 552 of the Texas Government Code (the “Public Information Act”). In accordance with Section 2252.907 of the Texas Government Code, Applicant is required to make any information created or exchanged with the State pursuant to the contract or grant, and not otherwise excepted from disclosure under the Texas Public Information Act, available in a format that is accessible by the public at no additional charge to the State. </t>
  </si>
  <si>
    <t>Applicant represents and warrants that it does not perform political polling and acknowledges that appropriated funds may not be granted to, or expended by, any entity that performs political polling.</t>
  </si>
  <si>
    <t xml:space="preserve">Applicant represents and warrants its compliance with the Federal awarding agency’s conflict of interest policies in accordance 2 CFR § 200.112. </t>
  </si>
  <si>
    <t xml:space="preserve">Applicant represents that it possesses legal authority to apply for the grant. A resolution, motion or similar action has been duly adopted or passed as an official act of the Applicant’s governing body, authorizing the filing of the Response, including all understandings and assurances contained therein, and directing and authorizing the person identified as the official representative, or the designee of Applicant to act in connection with the Response and to provide such additional information as may be required. </t>
  </si>
  <si>
    <t xml:space="preserve">Applicant represents and warrants that it will comply with the requirements of Section 6002 of the Solid Waste Disposal Act, as amended by the Resource Conservation and Recovery Act. </t>
  </si>
  <si>
    <t xml:space="preserve">Applicant certifies that it is not listed in the prohibited vendors list authorized by Executive Order No. 13224, “Blocking Property and Prohibiting Transactions with Persons Who Commit, Threaten to Commit, or Support Terrorism”, published by the United States Department of the Treasury, Office of Foreign Assets Control. </t>
  </si>
  <si>
    <t xml:space="preserve">In accordance with Section 2105.004 of the Texas Government Code, Applicant represents and warrants that it will not use block grant funds in a manner that discriminates on the basis of race, color, national origin, sex, or religion. </t>
  </si>
  <si>
    <t xml:space="preserve">Applicant represents and warrants that it will comply with Section 2252.906 of the Texas Government Code relating to disclosure protections for certain charitable organizations, charitable trusts, and private foundations. </t>
  </si>
  <si>
    <t xml:space="preserve">Applicant represents and warrants its compliance with 2 CFR § 200.113 which requires the disclosure in writing of violations of federal criminal law involving fraud, bribery, and gratuity and the reporting of certain civil, criminal, or administrative proceedings to SAM. </t>
  </si>
  <si>
    <t xml:space="preserve">Applicant certifies that it and its principals are not suspended or debarred from doing business with the state or federal government as listed on the State of Texas Debarred Vendor List maintained by the Texas Comptroller of Public Accounts, the Texas Department of Housing and Community Affairs, and the System for Award Management (SAM) maintained by the General Services Administration. </t>
  </si>
  <si>
    <t xml:space="preserve">Applicant represents and warrants that it will comply, and assure the compliance of all its subrecipients and contractors, with all applicable federal and state laws, rules, regulations, and policies in effect or hereafter established. In addition, Applicant represents and warrants that it will comply with all requirements imposed by the awarding agency concerning special requirements of law, program requirements, and other administrative requirements. In instances where multiple requirements apply to Applicant, the more restrictive requirement applies. </t>
  </si>
  <si>
    <t xml:space="preserve">If applicable, Applicant represents and warrants its compliance with Section 2054.5191 of the Texas Government Code relating to the cybersecurity training program for local government employees who have access to a local government computer system or database. </t>
  </si>
  <si>
    <t>Applicant represents and warrants its compliance with Chapter 551 of the Texas Government Code, which requires all regular, special or called meetings of a governmental body to be open to the public, except as otherwise provided by law.</t>
  </si>
  <si>
    <t xml:space="preserve">The Parties expressly agree that no provision of the grant or contract is in any way intended to constitute a waiver by the Applicant or the State of Texas of any immunities from suit or from liability that the Applicant or the State of Texas may have by operation of law. </t>
  </si>
  <si>
    <r>
      <t xml:space="preserve">Use this page as a </t>
    </r>
    <r>
      <rPr>
        <sz val="11"/>
        <color rgb="FFFF0000"/>
        <rFont val="Calibri"/>
        <family val="2"/>
      </rPr>
      <t>cover page</t>
    </r>
    <r>
      <rPr>
        <sz val="11"/>
        <color theme="1"/>
        <rFont val="Calibri"/>
        <family val="2"/>
      </rPr>
      <t xml:space="preserve"> and attach documentation of</t>
    </r>
    <r>
      <rPr>
        <sz val="11"/>
        <color indexed="8"/>
        <rFont val="Calibri"/>
        <family val="2"/>
      </rPr>
      <t xml:space="preserve"> private nonprofit tax-exempt 501(c) status.</t>
    </r>
  </si>
  <si>
    <t>Instructions:  Form must be printed and signed by authorized signatory offical.</t>
  </si>
  <si>
    <r>
      <rPr>
        <b/>
        <sz val="11"/>
        <color theme="1"/>
        <rFont val="Calibri"/>
        <family val="2"/>
      </rPr>
      <t xml:space="preserve">Instructions: </t>
    </r>
    <r>
      <rPr>
        <sz val="11"/>
        <color theme="1"/>
        <rFont val="Calibri"/>
        <family val="2"/>
      </rPr>
      <t xml:space="preserve"> Form must be printed and signed by authorized signatory offical.</t>
    </r>
  </si>
  <si>
    <t>Unique Entity Identifier (UEI) (if available):</t>
  </si>
  <si>
    <t>and any of the documents associated with the Option chosen below:</t>
  </si>
  <si>
    <t>Submit one complete copy of your organization’s most recent audit prepared by a third-party, including any notes to the audit. The audit should include a Statement of Financial Position, Statement of Activities, and Statement of Cash Flows.</t>
  </si>
  <si>
    <t xml:space="preserve">For a local government that has its departments audited separately, highlight the specific and general portions relating to the Program or Grant for which you are applying and any other TDHCA funded programs. </t>
  </si>
  <si>
    <t>Most recently completed Single Audit or Third Party Audit (if required)</t>
  </si>
  <si>
    <t># of Concerns</t>
  </si>
  <si>
    <t>***TDHCA reserves the right to request further information related to the application for clarification purposes during the scoring review period.</t>
  </si>
  <si>
    <t>Use this page as your cover page and submit this along with a completed Uniform Previous Participation Form</t>
  </si>
  <si>
    <r>
      <t xml:space="preserve">Audit:
Submit the most recently completed Single Audit or third-party audit.  Also include management letters and responses to management letters as applicable.  Submit/upload with Attachment C.
If the audit indicates that the findings/questioned costs, disallowed costs, or internal control deficiencies/ concerns, are the same as those raised in the monitoring reports already addressed in Section 2.1, the application will not lose points in both areas for those items.  Section 2.1 will be scored first, and any additional point deductions will be applied here.
An organization </t>
    </r>
    <r>
      <rPr>
        <i/>
        <sz val="11"/>
        <color indexed="8"/>
        <rFont val="Calibri"/>
        <family val="2"/>
      </rPr>
      <t>not</t>
    </r>
    <r>
      <rPr>
        <sz val="11"/>
        <color indexed="8"/>
        <rFont val="Calibri"/>
        <family val="2"/>
      </rPr>
      <t xml:space="preserve"> subject to either the Federal or the State Single Audit requirements must submit one copy of a third-party audit of financial statements prepared by a Certified Public Accountant, including any notes to the audit.  Submit/upload with Attachment C.
Private Nonprofit Organizations that have expended less than $750,000 in Federal or State funds </t>
    </r>
    <r>
      <rPr>
        <u/>
        <sz val="11"/>
        <color indexed="8"/>
        <rFont val="Calibri"/>
        <family val="2"/>
      </rPr>
      <t>and</t>
    </r>
    <r>
      <rPr>
        <sz val="11"/>
        <color indexed="8"/>
        <rFont val="Calibri"/>
        <family val="2"/>
      </rPr>
      <t xml:space="preserve"> who have received LIHEAP or CSBG funds from the Department in the last fiscal year are not required by federal or state law to have an audit and therefore are not required to submit a separate audit with this RFA. For these organizations, Section 2.1 will suffice as the scoring tool to be used for prior performance.
</t>
    </r>
  </si>
  <si>
    <t>Landlord Incentives</t>
  </si>
  <si>
    <t>Damage Coverage</t>
  </si>
  <si>
    <t>Unexpected Vacancy Coverage</t>
  </si>
  <si>
    <t>Possible Services</t>
  </si>
  <si>
    <t>Description of how you will provide these services. For any services you will not provide, write N/A</t>
  </si>
  <si>
    <t>Outreach methods you will use to reach target population with proposed services</t>
  </si>
  <si>
    <t>Methods for evaluating success</t>
  </si>
  <si>
    <t>Steps to allow you to begin providing these services, if you are not already doing so. If you are, describe your current process.</t>
  </si>
  <si>
    <t>Organization Name</t>
  </si>
  <si>
    <t>Employment</t>
  </si>
  <si>
    <t>Job Skills/Training</t>
  </si>
  <si>
    <t>Education</t>
  </si>
  <si>
    <t>Healthcare</t>
  </si>
  <si>
    <t>Food</t>
  </si>
  <si>
    <t>Utilities</t>
  </si>
  <si>
    <t>Child Care</t>
  </si>
  <si>
    <t>Clothing</t>
  </si>
  <si>
    <t>Transportation</t>
  </si>
  <si>
    <t>Use drop down to identify if partnership is referral only, a working partnership, or MOU/contract partnership</t>
  </si>
  <si>
    <t>Referral only</t>
  </si>
  <si>
    <t>Below, list all partners and identify the services they offer. Indicate whether they are referral partners, working partners, or if you have an MOU/contract in place. Add lines as necessary.</t>
  </si>
  <si>
    <t>Working partnership</t>
  </si>
  <si>
    <t>MOU/contract</t>
  </si>
  <si>
    <t>Describe any other related services offered</t>
  </si>
  <si>
    <t>Final Score</t>
  </si>
  <si>
    <t>Housing Application Fees</t>
  </si>
  <si>
    <t>Payment of up to $3,000 in applicable property damages for eligible tenant</t>
  </si>
  <si>
    <t>NOFA for CSBG  Discretionary Funds for Reentry Activities
Instructions</t>
  </si>
  <si>
    <t>NOFA for CSBG Discretionary Funds for Reentry Activities
Attachment E - Certifications Regarding Legal Actions, Debarment &amp; Compliance with Laws</t>
  </si>
  <si>
    <t>NOFA for CSBG Discretionary Funds for Reentry Activities
Attachment F - Private Nonprofit Organization’s Tax-Exempt Status Documentation</t>
  </si>
  <si>
    <r>
      <rPr>
        <b/>
        <sz val="11"/>
        <color indexed="8"/>
        <rFont val="Calibri"/>
        <family val="2"/>
      </rPr>
      <t>Evaluation of Initiative:</t>
    </r>
    <r>
      <rPr>
        <sz val="11"/>
        <color indexed="8"/>
        <rFont val="Calibri"/>
        <family val="2"/>
      </rPr>
      <t xml:space="preserve"> Review plan to evaluate proposed initiative and award points as follows:
Evaluation plan should include, but not be limited to, identification of the tasks, steps to accomplish tasks, planned outreach methods, method of evaluating success, and frequency of evaluation.</t>
    </r>
  </si>
  <si>
    <t>Payment of standard housing application fees</t>
  </si>
  <si>
    <t>Self Score Points Received</t>
  </si>
  <si>
    <r>
      <rPr>
        <b/>
        <sz val="11"/>
        <color indexed="8"/>
        <rFont val="Calibri"/>
        <family val="2"/>
      </rPr>
      <t>Table 2.1</t>
    </r>
    <r>
      <rPr>
        <sz val="11"/>
        <color theme="1"/>
        <rFont val="Calibri"/>
        <family val="2"/>
      </rPr>
      <t xml:space="preserve"> (Instruction:  Please provide copies of the most recent monitoring reports for each funding source.  If the grant has not been monitored in the past 36 months, provide a document from the funding source to that effect.  Scan all monitoring reports into one document and include a cover page labeled as “Documents in response to Question #2.1.”)</t>
    </r>
  </si>
  <si>
    <r>
      <rPr>
        <b/>
        <sz val="11"/>
        <color indexed="10"/>
        <rFont val="Calibri"/>
        <family val="2"/>
      </rPr>
      <t>NOTE:</t>
    </r>
    <r>
      <rPr>
        <sz val="11"/>
        <color theme="1"/>
        <rFont val="Calibri"/>
        <family val="2"/>
      </rPr>
      <t xml:space="preserve"> Applications will be terminated for those applications with deficiencies not cured within three business days of the deficiency notice.  Please refer to the NOFA, Application Review Process, Section 6b for details.  </t>
    </r>
  </si>
  <si>
    <r>
      <rPr>
        <b/>
        <sz val="11"/>
        <color indexed="10"/>
        <rFont val="Calibri"/>
        <family val="2"/>
      </rPr>
      <t>NOTE:</t>
    </r>
    <r>
      <rPr>
        <sz val="11"/>
        <color theme="1"/>
        <rFont val="Calibri"/>
        <family val="2"/>
      </rPr>
      <t xml:space="preserve"> All documents, including attachments, should clearly identify to which application question the document pertains. If the response to an application question has an attachment, ensure that the separate document clearly identifies the question number. If the Department is unable to clearly determine which question the response belongs to, the applicant may not receive the correct number of points.</t>
    </r>
  </si>
  <si>
    <t>NOTE: To draw funds, Subrecipient must be registered in the System for Award Management. If you are not registered, go to http://federalcontractorregistry.com/  to renew, update or create a new registration.</t>
  </si>
  <si>
    <t>NOFA for CSBG Discretionary Funds for Reentry Activities
Attachment B: Part 1 - Experience</t>
  </si>
  <si>
    <r>
      <t xml:space="preserve">Provide follow-up responses from funding agency and your organization to demonstrate resolution of monitoring findings/deficiencies. If follow-up response has not been released, explain.
Deficiencies are those which identify issues related to fraud, waste, abuse, or financial irregularity, or </t>
    </r>
    <r>
      <rPr>
        <u/>
        <sz val="11"/>
        <rFont val="Calibri"/>
        <family val="2"/>
      </rPr>
      <t>significant</t>
    </r>
    <r>
      <rPr>
        <sz val="11"/>
        <rFont val="Calibri"/>
        <family val="2"/>
      </rPr>
      <t xml:space="preserve"> non-compliance with either federal rules, state regulations/rules including, but not limited to 2 CFR Part 200 or Uniform Grant Management Standards/Texas Grant Management Standards.</t>
    </r>
  </si>
  <si>
    <r>
      <rPr>
        <sz val="11"/>
        <color rgb="FFFF0000"/>
        <rFont val="Calibri"/>
        <family val="2"/>
      </rPr>
      <t xml:space="preserve">Use this page as a cover page, include authorized signature.   </t>
    </r>
    <r>
      <rPr>
        <sz val="11"/>
        <color theme="1"/>
        <rFont val="Calibri"/>
        <family val="2"/>
      </rPr>
      <t>Indicate whether Option 1, 2 or 3 applies, by placing an X in the yellow area. Also complete the other cells higlighted in yellow. Applicant must submit this completed form with signatures and also submit a completed Audit Certification Form, found at</t>
    </r>
  </si>
  <si>
    <r>
      <rPr>
        <b/>
        <sz val="11"/>
        <color indexed="8"/>
        <rFont val="Calibri"/>
        <family val="2"/>
      </rPr>
      <t>NOFA for CSBG Discretionary Funds for Reentry Activities Pilot Program
Attachment C - Audit Information</t>
    </r>
    <r>
      <rPr>
        <sz val="11"/>
        <color theme="1"/>
        <rFont val="Calibri"/>
        <family val="2"/>
      </rPr>
      <t xml:space="preserve">
</t>
    </r>
  </si>
  <si>
    <t>Application Questions: Parts 1 - 3</t>
  </si>
  <si>
    <t xml:space="preserve">3.2
</t>
  </si>
  <si>
    <t>3.2 Response:</t>
  </si>
  <si>
    <t>3.3 Response</t>
  </si>
  <si>
    <t>3.3 - Table</t>
  </si>
  <si>
    <t xml:space="preserve">I am authorized to act on behalf of  the agency listed above to certify that either 1) such agency currently has adequate fidelity bond coverage, or 2) if such agency is awarded, it will have adequate fidelity bond coverage before the Contract effective date. </t>
  </si>
  <si>
    <t>Does your agency currently have fidelity bond coverage? If so, what amount of coverage? Please attach evidence of such coverage.</t>
  </si>
  <si>
    <t>Attachment H</t>
  </si>
  <si>
    <t>Fidelity Bond Coverage</t>
  </si>
  <si>
    <t>* The Self-Score column on Attachment B Parts 1-3 are to be completed by the Applicant; however, the Department does not base its scoring of the application on the Applicant's self-score.</t>
  </si>
  <si>
    <t>Step 1: Find Eligible Clients</t>
  </si>
  <si>
    <t>Step 2: Find Eligible Housing</t>
  </si>
  <si>
    <t>Step 3: Use Program Funds to Help Obtain Housing</t>
  </si>
  <si>
    <t>Step 4: Accurate Reporting</t>
  </si>
  <si>
    <t>Regulations:</t>
  </si>
  <si>
    <t>As applicable:</t>
  </si>
  <si>
    <t>CSBG Re-Entry Program Steps</t>
  </si>
  <si>
    <r>
      <t>o</t>
    </r>
    <r>
      <rPr>
        <sz val="11"/>
        <color theme="1"/>
        <rFont val="Times New Roman"/>
        <family val="1"/>
      </rPr>
      <t xml:space="preserve">   </t>
    </r>
    <r>
      <rPr>
        <sz val="11"/>
        <color theme="1"/>
        <rFont val="Calibri"/>
        <family val="2"/>
      </rPr>
      <t>Completed intake application to capture all required demographics;</t>
    </r>
  </si>
  <si>
    <r>
      <t>o</t>
    </r>
    <r>
      <rPr>
        <sz val="11"/>
        <color theme="1"/>
        <rFont val="Times New Roman"/>
        <family val="1"/>
      </rPr>
      <t xml:space="preserve">   </t>
    </r>
    <r>
      <rPr>
        <sz val="11"/>
        <color theme="1"/>
        <rFont val="Calibri"/>
        <family val="2"/>
      </rPr>
      <t>Unit inspection documentation.</t>
    </r>
  </si>
  <si>
    <t>Amount of CSBG Funds Applicant is Requesting:</t>
  </si>
  <si>
    <t>BUDGET CATEGORIES</t>
  </si>
  <si>
    <t>AMOUNT</t>
  </si>
  <si>
    <t>TOTAL BUDGET*</t>
  </si>
  <si>
    <t>% of Budget Spent on Direct Client Service Expenses</t>
  </si>
  <si>
    <r>
      <t xml:space="preserve">The applicant’s experience administering other state or federally funded programs subject to 2 CFR Part 200 or UGMS/TXGMS (currently administered directly by applicant) during the past 10 years. Other grant funds from the Texas Department of Housing and Community Affairs (TDHCA), </t>
    </r>
    <r>
      <rPr>
        <b/>
        <u/>
        <sz val="11"/>
        <rFont val="Calibri"/>
        <family val="2"/>
      </rPr>
      <t>EXCLUDING</t>
    </r>
    <r>
      <rPr>
        <sz val="11"/>
        <rFont val="Calibri"/>
        <family val="2"/>
      </rPr>
      <t xml:space="preserve"> the CSBG Discretionary Re-Entry grant, are to be included. If applicant received the grant for more than one fiscal year, include number of years it was received.</t>
    </r>
  </si>
  <si>
    <t>In the space below, provide a detailed description of relevant prior experience providing services related to aiding individuals in the target population. Must indicate whether the experience was targeted to providing services to formerly incarcerated populations.  If services were provided only to the general population, explain such. Include information on staff qualifications and capacity to meet the needs of the target population. Include any potential experience working with landlords, property managers, and other housing providers.</t>
  </si>
  <si>
    <r>
      <rPr>
        <b/>
        <sz val="11"/>
        <rFont val="Calibri"/>
        <family val="2"/>
      </rPr>
      <t>Response</t>
    </r>
    <r>
      <rPr>
        <sz val="11"/>
        <rFont val="Calibri"/>
        <family val="2"/>
      </rPr>
      <t>:  If some were submitted late, list which type of report (expenditure or performance), and which months below in highlighted area:</t>
    </r>
  </si>
  <si>
    <r>
      <t xml:space="preserve">State or federally funded grant programs administered:
Note:  A maximum of 20 points will be awarded.
• 2 point for each state or federally funded program administered
</t>
    </r>
    <r>
      <rPr>
        <b/>
        <sz val="11"/>
        <rFont val="Calibri"/>
        <family val="2"/>
      </rPr>
      <t>Note</t>
    </r>
    <r>
      <rPr>
        <sz val="11"/>
        <rFont val="Calibri"/>
        <family val="2"/>
      </rPr>
      <t>: Points will not be given for current TDHCA CSBG Discretionary Re-Entry grant.</t>
    </r>
  </si>
  <si>
    <t xml:space="preserve">Applicant’s history of being on a modified cost reimbursement method of payment for TDHCA Community Affairs Division funded programs.
• Yes, during the past 3 years: Deduct -10 points
• Yes, currently on modified cost reimbursement: Deduct -20 points
• No, not during the past 3 years: 0 point deduction
</t>
  </si>
  <si>
    <t xml:space="preserve">Three Scoring Areas:
1. Audit Findings for most recent audit period
• Audit with no findings: 0 points
• Audit with some findings (not significant): -5 points
• Audit with significant findings (Note that significant findings/deficiencies may deem an application ineligible: -10 points
2. Disallowed Costs for current audit period
• No disallowed costs: 0 points
• Questioned costs: -5 points
• Disallowed costs (significance based on other than minor administrative error): -10 points if disallowed costs are 10% or more of the related grant award.  If below 10% of the related grant award, deduct -7 points.
3. Internal Control Deficiencies or Material Weakness for current audit period
• No internal control deficiencies or material weakness or concerns: 0 points
• Material weakness(es) identified: - 5 points
• Significant Internal Control Deficiency(ies) identified: -10 points
• Internal Control Deficiencies identified: -5 points
4. Single Audit has not been completed and is overdue (do not deduct points if an extension is allowed due to COVID-19): -20
5. If applicant does not meet threshold for completing a Single Audit and has not had a third-party audit of financial statements prepared by a Certified Public Accountant, deduct -20 points.
</t>
  </si>
  <si>
    <t>PERSONNEL_FRINGE_SUPPLIES</t>
  </si>
  <si>
    <t>Personnel Salary Costs for Staff (Admin, Management, Program Staff, etc)</t>
  </si>
  <si>
    <t>Fringe Benefit Costs for Staff (Admin, Management, Program Staff, etc)</t>
  </si>
  <si>
    <t xml:space="preserve">Equipment Costs </t>
  </si>
  <si>
    <t xml:space="preserve">Supplies Costs </t>
  </si>
  <si>
    <t>TOTAL PERSONNEL/FRINGE/EQUIPMENT/SUPPLIES COSTS:</t>
  </si>
  <si>
    <t xml:space="preserve"> Job Titles of Admin, Mgmnt, Program Staff (only staff titles)</t>
  </si>
  <si>
    <t># of months</t>
  </si>
  <si>
    <t>Annual Salary</t>
  </si>
  <si>
    <t>% of CSBG-D Support</t>
  </si>
  <si>
    <t>Amount of CSBG funds</t>
  </si>
  <si>
    <t>In the following tabs, please complete all cells highlighted in yellow.</t>
  </si>
  <si>
    <t>Section A</t>
  </si>
  <si>
    <t>Section B</t>
  </si>
  <si>
    <t>Section B.1:</t>
  </si>
  <si>
    <t>Section B.2:</t>
  </si>
  <si>
    <t>Section B.3:</t>
  </si>
  <si>
    <t>Section B.4:</t>
  </si>
  <si>
    <t>Budget</t>
  </si>
  <si>
    <t>Section B: Total Score</t>
  </si>
  <si>
    <t>NOFA for CSBG Discretionary Funds for Reentry Activities
Section A - Applicant Information Form</t>
  </si>
  <si>
    <t>NOFA for CSBG Discretionary Funds for Reentry Activities
Section B.2: Prior Performance</t>
  </si>
  <si>
    <t>NOFA for CSBG Discretionary Funds for Reentry Activities
Section B.3: Proposed Reentry Services/Activities</t>
  </si>
  <si>
    <t>Section B.3: Proposed Reentry Services/Activities</t>
  </si>
  <si>
    <t>Section B.2: Prior Performance</t>
  </si>
  <si>
    <t>Section B.1: Experience</t>
  </si>
  <si>
    <t>NOFA for CSBG Discretionary Funds for Reentry Activities
Section 4: Budget</t>
  </si>
  <si>
    <t>DIRECT CLIENT SERVICES</t>
  </si>
  <si>
    <t>Total Costs</t>
  </si>
  <si>
    <t>% charged to CSBG-D</t>
  </si>
  <si>
    <t>List of Available Direct Client Service Options</t>
  </si>
  <si>
    <t>TOTAL DIRECT CLIENT SERVICES COSTS:</t>
  </si>
  <si>
    <t>INDIRECT COSTS</t>
  </si>
  <si>
    <t>If your Agency currently has a federally approved Indirect Cost Rate and you will be charging it to the grant, then please provide a copy of the Approval Letter and documents which indicate the approved rate.</t>
  </si>
  <si>
    <t>Indirect Costs</t>
  </si>
  <si>
    <t>%</t>
  </si>
  <si>
    <t>Base</t>
  </si>
  <si>
    <t>CSBG-D Indirect Costs</t>
  </si>
  <si>
    <t>TOTAL INDIRECT COSTS:</t>
  </si>
  <si>
    <t>B.4.2 Direct Client Services</t>
  </si>
  <si>
    <t>B.4.3 Indirect Costs</t>
  </si>
  <si>
    <t>Personnel Subtotal:</t>
  </si>
  <si>
    <t>Fringe Benefit Subtotal:</t>
  </si>
  <si>
    <r>
      <t xml:space="preserve">Other Costs </t>
    </r>
    <r>
      <rPr>
        <b/>
        <i/>
        <sz val="11"/>
        <color theme="1"/>
        <rFont val="Calibri"/>
        <family val="2"/>
      </rPr>
      <t>(this is not expected)</t>
    </r>
  </si>
  <si>
    <t>Equipment Subtotal</t>
  </si>
  <si>
    <t>Supplies Subtotal:</t>
  </si>
  <si>
    <t>Monthly Costs</t>
  </si>
  <si>
    <r>
      <rPr>
        <b/>
        <sz val="11"/>
        <color theme="1"/>
        <rFont val="Calibri"/>
        <family val="2"/>
      </rPr>
      <t>NOTE:</t>
    </r>
    <r>
      <rPr>
        <sz val="11"/>
        <color theme="1"/>
        <rFont val="Calibri"/>
        <family val="2"/>
      </rPr>
      <t xml:space="preserve">  Enter Number of Months, Annual Salary, and % of CSBG Support only, the subtotal is auto-calculated.</t>
    </r>
  </si>
  <si>
    <t>B.4.1 Personnel/Fringe/Supplies</t>
  </si>
  <si>
    <r>
      <rPr>
        <b/>
        <sz val="11"/>
        <color theme="1"/>
        <rFont val="Calibri"/>
        <family val="2"/>
      </rPr>
      <t xml:space="preserve">NOTE: </t>
    </r>
    <r>
      <rPr>
        <sz val="11"/>
        <color theme="1"/>
        <rFont val="Calibri"/>
        <family val="2"/>
      </rPr>
      <t xml:space="preserve"> The breakdown of expenses between the allowable activites is an estimate based on the services you intend to provide.</t>
    </r>
  </si>
  <si>
    <t>CSBG-D Indirect Cost Support For Other Program(s) - List all Program(s) being supported (this is NOT expected):</t>
  </si>
  <si>
    <t>Program 1:</t>
  </si>
  <si>
    <t>Program 2:</t>
  </si>
  <si>
    <t>Program 3:</t>
  </si>
  <si>
    <t>Enter Base amount (full CSBG-D budget) in B6 then % of IC rate in A6.</t>
  </si>
  <si>
    <t>NOFA for CSBG Discretionary Funds for Reentry Activities
Section B: Scoring Summary</t>
  </si>
  <si>
    <t>Section B.3: Proposed Services/Activities, Outreach &amp; Partnerships</t>
  </si>
  <si>
    <t>Section B.4: Budget</t>
  </si>
  <si>
    <t>3.1 Table</t>
  </si>
  <si>
    <t>Sections</t>
  </si>
  <si>
    <t>Rent</t>
  </si>
  <si>
    <t>Obtain Needed Identification</t>
  </si>
  <si>
    <t>Budgeting Education</t>
  </si>
  <si>
    <t>Household Essentials (hygiene kits, furniture)</t>
  </si>
  <si>
    <t>o   Landlord incentives</t>
  </si>
  <si>
    <t>o   Housing Application Fees</t>
  </si>
  <si>
    <t>o   Deposit Payments: security, utility</t>
  </si>
  <si>
    <t>o   Damage Coverage</t>
  </si>
  <si>
    <t>o   Unexpected Vacancy Coverage</t>
  </si>
  <si>
    <t>o   High Risk Administrative Costs (must be associated with regular business practices): security deposit insurance, renter's insurance</t>
  </si>
  <si>
    <t>o   Copy of signed lease;</t>
  </si>
  <si>
    <t>o   Payment documentation from Subrecipient to property owner/manager/etc.</t>
  </si>
  <si>
    <t>§  EX: payment determination process, general ledger, copy of canceled check, check clear date, etc.</t>
  </si>
  <si>
    <r>
      <t>In the table below, list all</t>
    </r>
    <r>
      <rPr>
        <sz val="11"/>
        <color indexed="8"/>
        <rFont val="Calibri"/>
        <family val="2"/>
      </rPr>
      <t xml:space="preserve"> funded programs administered and monitored in the past </t>
    </r>
    <r>
      <rPr>
        <b/>
        <sz val="11"/>
        <color indexed="8"/>
        <rFont val="Calibri"/>
        <family val="2"/>
      </rPr>
      <t>3</t>
    </r>
    <r>
      <rPr>
        <sz val="11"/>
        <color indexed="8"/>
        <rFont val="Calibri"/>
        <family val="2"/>
      </rPr>
      <t xml:space="preserve"> years.
Provide copies of the most recent monitoring reports for each of the programs listed in response to question 1.1.  
If the grant has </t>
    </r>
    <r>
      <rPr>
        <b/>
        <sz val="11"/>
        <color indexed="8"/>
        <rFont val="Calibri"/>
        <family val="2"/>
      </rPr>
      <t>not been monitored</t>
    </r>
    <r>
      <rPr>
        <sz val="11"/>
        <color indexed="8"/>
        <rFont val="Calibri"/>
        <family val="2"/>
      </rPr>
      <t xml:space="preserve">, provide information on the name of agency providing funds, contact name, email and phone number and an explanation as to why it hasn't been monitored. 
</t>
    </r>
  </si>
  <si>
    <r>
      <t xml:space="preserve">Number of monitoring concerns, findings/deficiencies (or other comparable terms), and disallowed costs identified in monitoring reviews of federal and state funded programs. No maximum point deduction for (1)-(6) below.
(1) for each concern, deduct -1 point
(2) for each finding which is not significant, deduct 
-3 points: 
(3) for each finding which is significant, deduct -5 points.  Significant findings are those such as ones related to questioned costs or potentially ineligible costs related to client financial assistance due to ineligible clients or cost allocation issues: 
(4) For each monitoring report of any State or federal funds which had disallowed costs under $1000, deduct -2 points, in addition to point deductions related to (2) and (3) above.
(5) For each monitoring report of any State or Federal funds which had disallowed costs $1,000 and above, deduct -5 points, in addition to point deductions  above.
(6) Applicant shows history of not cooperating with or not submitting TDHCA requested monitoring documentation in the past 3 years:
Deduct -10 points per fund source of non-cooperation.
</t>
    </r>
    <r>
      <rPr>
        <b/>
        <sz val="11"/>
        <rFont val="Calibri"/>
        <family val="2"/>
      </rPr>
      <t>Note</t>
    </r>
    <r>
      <rPr>
        <sz val="11"/>
        <rFont val="Calibri"/>
        <family val="2"/>
      </rPr>
      <t>: If monitoring report and follow-up responses are not attached and/or explanatory information as to why a monitoring report is not provided: Deduct -5 points per funded program.  If a monitoring report is not attached and/or explanatory information is not provided:  Deduct -5 points per grant.  Maximum point deduction -20 points total for missing documentation.</t>
    </r>
  </si>
  <si>
    <t>Deposit Payments</t>
  </si>
  <si>
    <t>Payment of standard security or utility deposit(s) prior to lease commencing</t>
  </si>
  <si>
    <t>Payment of up to 2 months' rent in the event of an unepected vacancy during the lease term</t>
  </si>
  <si>
    <t>High Risk Admin Costs</t>
  </si>
  <si>
    <t>Must be associated with regular business practices: security deposit insurance, renter's insurance</t>
  </si>
  <si>
    <r>
      <t xml:space="preserve">• Award up to 10 points for each of the listed activities to be offered below. Max of 70 points if applicant has a well laid out plan for the program, with appropriate methods for outreach and internal evaluation and will be providing 7 of the 7 possible services.
</t>
    </r>
    <r>
      <rPr>
        <i/>
        <u/>
        <sz val="11"/>
        <color theme="1"/>
        <rFont val="Calibri"/>
        <family val="2"/>
      </rPr>
      <t>Example:</t>
    </r>
    <r>
      <rPr>
        <sz val="11"/>
        <color theme="1"/>
        <rFont val="Calibri"/>
        <family val="2"/>
      </rPr>
      <t xml:space="preserve"> if applicant is currently providing, or proposing, 3 of the 7 possible services = 30 points.</t>
    </r>
  </si>
  <si>
    <r>
      <rPr>
        <b/>
        <sz val="11"/>
        <color theme="1"/>
        <rFont val="Calibri"/>
        <family val="2"/>
      </rPr>
      <t>NOTE:</t>
    </r>
    <r>
      <rPr>
        <sz val="11"/>
        <color theme="1"/>
        <rFont val="Calibri"/>
        <family val="2"/>
      </rPr>
      <t xml:space="preserve">  Include all direct client services allocable to the CSBG-D program. All direct client activities  must result in a minimum 6-12 month lease on a rental unit (hotel/motel vouchers are NOT allowed).</t>
    </r>
  </si>
  <si>
    <t>Unallowable direct client expenses.</t>
  </si>
  <si>
    <t>o   Transitional housing expenses</t>
  </si>
  <si>
    <t>o   Hotel/Motel expenses</t>
  </si>
  <si>
    <t>o   Furniture expenses</t>
  </si>
  <si>
    <t>o   Transportation Expenses</t>
  </si>
  <si>
    <t>o   Startup kits</t>
  </si>
  <si>
    <t>o  Gift cards</t>
  </si>
  <si>
    <t>o   Utility Payments</t>
  </si>
  <si>
    <t>o   Clothing</t>
  </si>
  <si>
    <t>o  Food</t>
  </si>
  <si>
    <r>
      <rPr>
        <b/>
        <i/>
        <sz val="12"/>
        <color theme="1"/>
        <rFont val="Calibri"/>
        <family val="2"/>
      </rPr>
      <t>Instructions:</t>
    </r>
    <r>
      <rPr>
        <i/>
        <sz val="12"/>
        <color theme="1"/>
        <rFont val="Calibri"/>
        <family val="2"/>
      </rPr>
      <t xml:space="preserve"> Complete tabs B.4.1 - B.4.3 in full detail; this tab will auto-populate</t>
    </r>
  </si>
  <si>
    <t>Clients should be a candidate capable of maintaining ongoing rental expenses.</t>
  </si>
  <si>
    <t>Documentation needed:</t>
  </si>
  <si>
    <t>Find property owners/managers that are willing to participate in the program.</t>
  </si>
  <si>
    <t>Rent amount for applicable housing cannot exceed 120% of Fair Market Rent (FMR).</t>
  </si>
  <si>
    <t>Unit must pass a basic inspection prior to lease start date (inspection details will be provided).</t>
  </si>
  <si>
    <r>
      <rPr>
        <i/>
        <u/>
        <sz val="11"/>
        <color theme="1"/>
        <rFont val="Calibri"/>
        <family val="2"/>
      </rPr>
      <t>Documentation needed</t>
    </r>
    <r>
      <rPr>
        <u/>
        <sz val="11"/>
        <color theme="1"/>
        <rFont val="Calibri"/>
        <family val="2"/>
      </rPr>
      <t>:</t>
    </r>
  </si>
  <si>
    <t>Use funds for applicable incentives to help secure housing for client.</t>
  </si>
  <si>
    <r>
      <rPr>
        <i/>
        <u/>
        <sz val="11"/>
        <color theme="1"/>
        <rFont val="Calibri Light"/>
        <family val="2"/>
      </rPr>
      <t>Documentation needed</t>
    </r>
    <r>
      <rPr>
        <u/>
        <sz val="11"/>
        <color theme="1"/>
        <rFont val="Calibri Light"/>
        <family val="2"/>
      </rPr>
      <t>:</t>
    </r>
  </si>
  <si>
    <t>Complete and submit Monthly Expenditure Reports (MERs) and Monthly Performance Reports (MPRs) on time through the Community Affairs Contract System.</t>
  </si>
  <si>
    <t>Program Contracts (if awarded)</t>
  </si>
  <si>
    <t>Clients must have income level at or below 200% FPIG or below.</t>
  </si>
  <si>
    <t>Proposed Reentry Services/Activities</t>
  </si>
  <si>
    <t>When responding to the questions in Section B: 1.1 - 1.5:</t>
  </si>
  <si>
    <r>
      <t>Evaluation Process -</t>
    </r>
    <r>
      <rPr>
        <sz val="11"/>
        <rFont val="Calibri"/>
        <family val="2"/>
      </rPr>
      <t xml:space="preserve">  In second column, identify and describe which activities/services you intend to provide; 3) In third column, identify the steps to accomplish the activity/service; 4) In fourth column, describe planned outreach methods to reach target population with proposed services,  5) In fifth column, describe methods for evaluating success, and 6) In sixth column, describe frequency of evaluation of the activity/service.</t>
    </r>
  </si>
  <si>
    <t xml:space="preserve">Award points based on % of budget spent on direct client services:
100%                   100 points
85-99.99%:        85 points
70-84.99%:        70 points
0-69.99%            0 points                             </t>
  </si>
  <si>
    <t>Other Costs  (EX: audit, office supplies, office space, etc)</t>
  </si>
  <si>
    <r>
      <t xml:space="preserve">Provide the following information in the yellow-highlighted area below: Describe how your organization will </t>
    </r>
    <r>
      <rPr>
        <b/>
        <sz val="11"/>
        <color theme="1"/>
        <rFont val="Calibri"/>
        <family val="2"/>
      </rPr>
      <t>coordinate and partner</t>
    </r>
    <r>
      <rPr>
        <sz val="11"/>
        <color theme="1"/>
        <rFont val="Calibri"/>
        <family val="2"/>
      </rPr>
      <t xml:space="preserve"> with other service providers in the service area to meet the varied needs of clients enabling them to maintain safe and stable housing. Include current and planned efforts, and identify them as such. List all applicable partners and their services on tab Section B.3.3. </t>
    </r>
  </si>
  <si>
    <r>
      <t>In the table below,</t>
    </r>
    <r>
      <rPr>
        <sz val="11"/>
        <color indexed="8"/>
        <rFont val="Calibri"/>
        <family val="2"/>
      </rPr>
      <t xml:space="preserve"> briefly describe the allowable initiatives and how your organization will implement the proposed initiatives and evaluate progress on accomplishing what is proposed.</t>
    </r>
  </si>
  <si>
    <t>§  Up to $1500 for 6 month lease; up to $2000 for 12 month lease</t>
  </si>
  <si>
    <t>Up to $1500 for a 6-month lease, up to $2000 for 12-month lease</t>
  </si>
  <si>
    <t>****In the event of a tie, the following sections will be used to break the tie: Section B.3.3, established partnership with the Texas Department of Criminal Justice; followed by Section B.4 (highest score); followed by Section B.1.5 (highest score); followed by Section B.3.1 (highest score.</t>
  </si>
  <si>
    <t>https://www.tdhca.texas.gov/compliance-forms</t>
  </si>
  <si>
    <t>o   Complete income documentation to comply with 10 TAC §6.4.</t>
  </si>
  <si>
    <t>Texas Grant Management Standards 2.0</t>
  </si>
  <si>
    <t>Texas Administrative Code (Chapters 1, 2, &amp; the applicable sections in Chapter 6)</t>
  </si>
  <si>
    <t>2 CFR Part 200</t>
  </si>
  <si>
    <r>
      <rPr>
        <b/>
        <sz val="11"/>
        <color theme="1"/>
        <rFont val="Calibri"/>
        <family val="2"/>
      </rPr>
      <t>NOTE:</t>
    </r>
    <r>
      <rPr>
        <sz val="11"/>
        <color theme="1"/>
        <rFont val="Calibri"/>
        <family val="2"/>
      </rPr>
      <t xml:space="preserve"> This submitted budget will be the budget in your contract, if awarded. Contract amendments will be allowed to move funds from Worksheets B.1 or B.3 to Worksheet B.2, but Worksheet B.2 funds will not be allowed to move to Worksheets B.1 or B.3. The funds of this contract are intended to be direct client service expenses.</t>
    </r>
  </si>
  <si>
    <r>
      <rPr>
        <b/>
        <sz val="11"/>
        <color theme="1"/>
        <rFont val="Calibri"/>
        <family val="2"/>
      </rPr>
      <t xml:space="preserve">NOTE: </t>
    </r>
    <r>
      <rPr>
        <sz val="11"/>
        <color theme="1"/>
        <rFont val="Calibri"/>
        <family val="2"/>
      </rPr>
      <t>This submitted budget will be the budget in your contract, if awarded. Contract amendments will be allowed to move funds from Worksheets B.4.1 or B.4.3 to Worksheet B.4.2, but Worksheet B.4.2 funds will not be allowed to move to Worksheets B.4.1 or B.4.3. The funds of this contract are intended to be direct client service expenses.</t>
    </r>
  </si>
  <si>
    <t>o   Rental Assistance: first 4 months assistance max OR up to 4 months of rental arrears assistance to avoid/prevent eviction (formal eviction must have been filed)</t>
  </si>
  <si>
    <t>o   Eviction documentation (if applicable)</t>
  </si>
  <si>
    <t>Rental Assistance/Eviction Avoidance</t>
  </si>
  <si>
    <r>
      <t xml:space="preserve">Provide the following information on the experience in serving the target population, which for this application is defined as individuals who have recently (within the past 42 months) exited jail, prison, or transitional housing. </t>
    </r>
    <r>
      <rPr>
        <b/>
        <i/>
        <u/>
        <sz val="11"/>
        <color theme="1"/>
        <rFont val="Calibri"/>
        <family val="2"/>
      </rPr>
      <t>This information should NOT include any work done with the existing CSBG-D Re-Entry contract.</t>
    </r>
  </si>
  <si>
    <r>
      <t xml:space="preserve">a. In the space below, provide the number of years (include particular years i.e. 2016-2025) of relevant experience providing </t>
    </r>
    <r>
      <rPr>
        <u/>
        <sz val="11"/>
        <rFont val="Calibri"/>
        <family val="2"/>
      </rPr>
      <t>transitional assistance</t>
    </r>
    <r>
      <rPr>
        <sz val="11"/>
        <rFont val="Calibri"/>
        <family val="2"/>
      </rPr>
      <t xml:space="preserve"> to the target population. Examples of transitional assistance: GED assistance, employment training, transportation help, housing assistance, personal documentation collection (driver's license, ID, etc.), etc. This information should NOT include any work done with the existing CSBG-D Re-Entry contract.</t>
    </r>
  </si>
  <si>
    <t>% of Targeted Population Assisted</t>
  </si>
  <si>
    <t>Service Provided:</t>
  </si>
  <si>
    <t>In assigning points, reviewer will consider the depth to which items are described:
Applicant provided information that demonstrates:
a. Section 3.3 below: provide narrative answer of clear coordination and planned efforts:  10 point maximum.
b. On the next tab, "Section B.3.3," list all your partners and the variety of client needs addressed through those coordination efforts; 5 points per activity.
EX: If all 12 columns (Columns B-M on following tab) are covered = 60 points max.
EX: If 7 columns are covered = 35 points.</t>
  </si>
  <si>
    <t xml:space="preserve">Award points as follows:
0-9 persons:            0 points
10-19 persons:       20 points
20-29 persons:       40 points
30+ persons:           60 points                             </t>
  </si>
  <si>
    <r>
      <t>Max 15 total points:
Expenditure Reporting through November 2025 (58.33% of contract term):</t>
    </r>
    <r>
      <rPr>
        <strike/>
        <sz val="11"/>
        <rFont val="Calibri"/>
        <family val="2"/>
      </rPr>
      <t xml:space="preserve">
</t>
    </r>
    <r>
      <rPr>
        <sz val="11"/>
        <rFont val="Calibri"/>
        <family val="2"/>
      </rPr>
      <t xml:space="preserve">Spent less than 15% of contract = -15 points
Spent 15-35% of contract = 0 points
Spent 36+% of contract = 15 points                                   </t>
    </r>
    <r>
      <rPr>
        <b/>
        <sz val="11"/>
        <rFont val="Calibri"/>
        <family val="2"/>
      </rPr>
      <t>Note:</t>
    </r>
    <r>
      <rPr>
        <sz val="11"/>
        <rFont val="Calibri"/>
        <family val="2"/>
      </rPr>
      <t xml:space="preserve"> The Department will verify from our records.</t>
    </r>
  </si>
  <si>
    <r>
      <t>Max 15 total points:
Performance Reporting through November 2025 (58.33% of contract term):</t>
    </r>
    <r>
      <rPr>
        <strike/>
        <sz val="11"/>
        <rFont val="Calibri"/>
        <family val="2"/>
      </rPr>
      <t xml:space="preserve">
</t>
    </r>
    <r>
      <rPr>
        <sz val="11"/>
        <rFont val="Calibri"/>
        <family val="2"/>
      </rPr>
      <t xml:space="preserve">Served less than 15% of projected performance target = -15 points
Served 15-35% of projected performance target = 0 points
Served 36+% of projected performance target  = 15 points
</t>
    </r>
    <r>
      <rPr>
        <b/>
        <sz val="11"/>
        <rFont val="Calibri"/>
        <family val="2"/>
      </rPr>
      <t>Note:</t>
    </r>
    <r>
      <rPr>
        <sz val="11"/>
        <rFont val="Calibri"/>
        <family val="2"/>
      </rPr>
      <t xml:space="preserve"> The Department will verify from our records.</t>
    </r>
  </si>
  <si>
    <r>
      <rPr>
        <b/>
        <sz val="11"/>
        <color theme="1"/>
        <rFont val="Calibri"/>
        <family val="2"/>
      </rPr>
      <t>FOR CURRENT CSBG-D RE-ENTRY SUBRECIPIENTS ONLY:</t>
    </r>
    <r>
      <rPr>
        <sz val="11"/>
        <color theme="1"/>
        <rFont val="Calibri"/>
        <family val="2"/>
      </rPr>
      <t xml:space="preserve">  Provide the following information reported on your organization’s current performance reports of CSBG Discretionary funds for the most recently completed TDHCA CSBG Discretionary contract, November 2025 (due 12/15/24); use data from November MPR, FNPI 4.b.                                      </t>
    </r>
    <r>
      <rPr>
        <i/>
        <sz val="11"/>
        <color theme="1"/>
        <rFont val="Calibri"/>
        <family val="2"/>
      </rPr>
      <t xml:space="preserve">If applicant does not currently have CSBG-D Re-Entry funding, leave blank; self score = 0. </t>
    </r>
  </si>
  <si>
    <r>
      <rPr>
        <b/>
        <sz val="11"/>
        <color theme="1"/>
        <rFont val="Calibri"/>
        <family val="2"/>
      </rPr>
      <t>FOR CURRENT CSBG-D RE-ENTRY SUBRECIPIENTS ONLY:</t>
    </r>
    <r>
      <rPr>
        <sz val="11"/>
        <color theme="1"/>
        <rFont val="Calibri"/>
        <family val="2"/>
      </rPr>
      <t xml:space="preserve">  Provide the following information reported on your organization’s current expenditure reports of CSBG Discretionary funds for the most recently completed TDHCA CSBG Discretionary contract, through November 2025 (due 12/15/24). </t>
    </r>
    <r>
      <rPr>
        <i/>
        <sz val="11"/>
        <color theme="1"/>
        <rFont val="Calibri"/>
        <family val="2"/>
      </rPr>
      <t xml:space="preserve">If applicant does not currently have CSBG-D Re-Entry funding, leave blank; self score = 0. </t>
    </r>
  </si>
  <si>
    <t>Maximum Points = 550</t>
  </si>
  <si>
    <r>
      <rPr>
        <b/>
        <sz val="11"/>
        <color indexed="8"/>
        <rFont val="Calibri"/>
        <family val="2"/>
      </rPr>
      <t xml:space="preserve">1. Attachments: </t>
    </r>
    <r>
      <rPr>
        <sz val="11"/>
        <color indexed="8"/>
        <rFont val="Calibri"/>
        <family val="2"/>
      </rPr>
      <t xml:space="preserve">Applicant must complete all areas highlighted in </t>
    </r>
    <r>
      <rPr>
        <b/>
        <sz val="11"/>
        <color indexed="8"/>
        <rFont val="Calibri"/>
        <family val="2"/>
      </rPr>
      <t>yellow</t>
    </r>
    <r>
      <rPr>
        <sz val="11"/>
        <color indexed="8"/>
        <rFont val="Calibri"/>
        <family val="2"/>
      </rPr>
      <t xml:space="preserve"> and upload attachments according to the instructions found on the submission page.</t>
    </r>
  </si>
  <si>
    <r>
      <rPr>
        <b/>
        <sz val="11"/>
        <color indexed="8"/>
        <rFont val="Calibri"/>
        <family val="2"/>
      </rPr>
      <t>2. Responses:</t>
    </r>
    <r>
      <rPr>
        <sz val="11"/>
        <color theme="1"/>
        <rFont val="Calibri"/>
        <family val="2"/>
      </rPr>
      <t xml:space="preserve"> If the response is provided in a separate document, please ensure that the response is uploaded as the appropriate entry in the submission. If the Department is unable to clearly determine which question the response pertains to, the applicant may not receive points for their response.</t>
    </r>
  </si>
  <si>
    <t>If Department records show late submissions of performance or expenditure reports during the most recently funded CSBG-D Re-Entry contracts (August - November 2025):
Deduct 2 points  per late submission. EX: 1 late expenditure report + 1 late performance report = -4 points
No late submissions = 0 points</t>
  </si>
  <si>
    <r>
      <rPr>
        <b/>
        <sz val="11"/>
        <rFont val="Calibri"/>
        <family val="2"/>
      </rPr>
      <t>Response</t>
    </r>
    <r>
      <rPr>
        <sz val="11"/>
        <rFont val="Calibri"/>
        <family val="2"/>
      </rPr>
      <t>: Enter your expenditure level through November 2025 Monthly Expenditure Report:</t>
    </r>
  </si>
  <si>
    <r>
      <rPr>
        <b/>
        <sz val="11"/>
        <rFont val="Calibri"/>
        <family val="2"/>
      </rPr>
      <t>Response</t>
    </r>
    <r>
      <rPr>
        <sz val="11"/>
        <rFont val="Calibri"/>
        <family val="2"/>
      </rPr>
      <t>: Enter the target number and the reported number in FNPI 4.b from your November 2025 Monthly Performance Report:</t>
    </r>
  </si>
  <si>
    <r>
      <rPr>
        <b/>
        <sz val="11"/>
        <rFont val="Calibri"/>
        <family val="2"/>
      </rPr>
      <t xml:space="preserve">FOR CURRENT CSBG-D RE-ENTRY SUBRECIPIENTS ONLY:  </t>
    </r>
    <r>
      <rPr>
        <sz val="11"/>
        <rFont val="Calibri"/>
        <family val="2"/>
      </rPr>
      <t xml:space="preserve">           In the most recently funded CSBG-D Re-Entry contracts, has the applicant failed to submit their monthly performance and/or monthly expenditure reports to the Department by the due date (August - November 2025)? </t>
    </r>
    <r>
      <rPr>
        <i/>
        <sz val="11"/>
        <rFont val="Calibri"/>
        <family val="2"/>
      </rPr>
      <t>If applicant does not currently have CSBG-D Re-Entry funding, leave blank; self score = 0.</t>
    </r>
  </si>
  <si>
    <t>1.4a</t>
  </si>
  <si>
    <t>1.4b</t>
  </si>
  <si>
    <r>
      <rPr>
        <b/>
        <sz val="11"/>
        <color theme="1"/>
        <rFont val="Calibri"/>
        <family val="2"/>
      </rPr>
      <t>FOR PREVIOUS CSBG-D RE-ENTRY SUBRECIPIENTS ONLY:</t>
    </r>
    <r>
      <rPr>
        <sz val="11"/>
        <color theme="1"/>
        <rFont val="Calibri"/>
        <family val="2"/>
      </rPr>
      <t xml:space="preserve">  Provide the following information reported on your organization’s final performance reports of CSBG Discretionary funds for the most recently completed TDHCA CSBG Discretionary contract. Use data from MPR, FNPI 4.b.                                      </t>
    </r>
    <r>
      <rPr>
        <i/>
        <sz val="11"/>
        <color theme="1"/>
        <rFont val="Calibri"/>
        <family val="2"/>
      </rPr>
      <t xml:space="preserve">If applicant did not have a previous CSBG-D Re-Entry funding, leave blank; self score = 0. </t>
    </r>
  </si>
  <si>
    <r>
      <rPr>
        <b/>
        <sz val="11"/>
        <rFont val="Calibri"/>
        <family val="2"/>
      </rPr>
      <t>Response</t>
    </r>
    <r>
      <rPr>
        <sz val="11"/>
        <rFont val="Calibri"/>
        <family val="2"/>
      </rPr>
      <t>: Enter the target number and the reported number in FNPI 4.b from your Final Monthly Performance Report:</t>
    </r>
  </si>
  <si>
    <r>
      <t>Max 15 total points:
Performance Reporting through Final Report:</t>
    </r>
    <r>
      <rPr>
        <strike/>
        <sz val="11"/>
        <rFont val="Calibri"/>
        <family val="2"/>
      </rPr>
      <t xml:space="preserve">
</t>
    </r>
    <r>
      <rPr>
        <sz val="11"/>
        <rFont val="Calibri"/>
        <family val="2"/>
      </rPr>
      <t xml:space="preserve">Served less than 20% of projected performance target = -15 points
Served 20-60% of projected performance target = 0 points
Served 60+% of projected performance target  = 15 points
</t>
    </r>
    <r>
      <rPr>
        <b/>
        <sz val="11"/>
        <rFont val="Calibri"/>
        <family val="2"/>
      </rPr>
      <t>Note:</t>
    </r>
    <r>
      <rPr>
        <sz val="11"/>
        <rFont val="Calibri"/>
        <family val="2"/>
      </rPr>
      <t xml:space="preserve"> The Department will verify from our records.</t>
    </r>
  </si>
  <si>
    <t>b. In the space below, provide the number of unduplicated individuals in the target population that were served with some form of transitional assistance by the applicant between January 1 - December 31, 2025. This information should NOT include any work done with the existing CSBG-D Re-Entry contract.</t>
  </si>
  <si>
    <r>
      <t xml:space="preserve">In assigning points, reviewer will consider:
A maximum of 200 total points may be awarded: (a) + (b) + (c) + (d).  Additional support should be provided in rows 39-61 below.
</t>
    </r>
    <r>
      <rPr>
        <b/>
        <sz val="11"/>
        <rFont val="Calibri"/>
        <family val="2"/>
      </rPr>
      <t>a</t>
    </r>
    <r>
      <rPr>
        <sz val="11"/>
        <rFont val="Calibri"/>
        <family val="2"/>
      </rPr>
      <t xml:space="preserve">. A maximum of 30 points may be awarded for providing direct transitional assistance to the targeted population:
10 points for 2 years of experience;
20 points for 3-4 years;
30 points for 5+ years.
</t>
    </r>
    <r>
      <rPr>
        <b/>
        <sz val="11"/>
        <rFont val="Calibri"/>
        <family val="2"/>
      </rPr>
      <t>b</t>
    </r>
    <r>
      <rPr>
        <sz val="11"/>
        <rFont val="Calibri"/>
        <family val="2"/>
      </rPr>
      <t xml:space="preserve">. Provide points for the number of unduplicated persons, within the targeted population, served with direct assistance in the past calendar year:
1-15 persons award 5 points;
16-29 persons award 10 points;
30-45 persons award 20 points;
46 - 60 persons award 30 points;
61+ persons award 40 points                                                                                                                                                                                                                             
</t>
    </r>
    <r>
      <rPr>
        <b/>
        <sz val="11"/>
        <rFont val="Calibri"/>
        <family val="2"/>
      </rPr>
      <t>c.</t>
    </r>
    <r>
      <rPr>
        <sz val="11"/>
        <rFont val="Calibri"/>
        <family val="2"/>
      </rPr>
      <t xml:space="preserve"> 10 points will be awarded for each service provided, with a maximum of 50 points possible.                                                                                                                                                                                                                                                                                                                                                                                                                                        </t>
    </r>
    <r>
      <rPr>
        <b/>
        <sz val="11"/>
        <rFont val="Calibri"/>
        <family val="2"/>
      </rPr>
      <t>d.</t>
    </r>
    <r>
      <rPr>
        <sz val="11"/>
        <rFont val="Calibri"/>
        <family val="2"/>
      </rPr>
      <t xml:space="preserve"> 10 points will be awarded for each additional service currently being provided, with a maximum of 80 points possible.</t>
    </r>
  </si>
  <si>
    <t>First 4 months rental assistance payments maximum OR up to 4 months of rental arrears assistance to avoid/prevent eviction</t>
  </si>
  <si>
    <t>List your organization's service area, by county:</t>
  </si>
  <si>
    <r>
      <t xml:space="preserve">c. In the space below, indicate how many of the direct housing services, listed below, you </t>
    </r>
    <r>
      <rPr>
        <b/>
        <u/>
        <sz val="11"/>
        <rFont val="Calibri"/>
        <family val="2"/>
      </rPr>
      <t>CURRENTLY</t>
    </r>
    <r>
      <rPr>
        <sz val="11"/>
        <rFont val="Calibri"/>
        <family val="2"/>
      </rPr>
      <t xml:space="preserve"> offer to the target population. This information should NOT include any work done with the existing CSBG-D Re-Entry contract. List the total volume of people helped with those service(s), as well as the total volume of people from the targeted demographic who were helped with those service(s) within the last 12 months. Please upload support documentation to substantiate data reported as part of the application.</t>
    </r>
  </si>
  <si>
    <r>
      <t xml:space="preserve">d. If you </t>
    </r>
    <r>
      <rPr>
        <b/>
        <u/>
        <sz val="11"/>
        <rFont val="Calibri"/>
        <family val="2"/>
      </rPr>
      <t>CURRENTLY</t>
    </r>
    <r>
      <rPr>
        <sz val="11"/>
        <rFont val="Calibri"/>
        <family val="2"/>
      </rPr>
      <t xml:space="preserve"> offer other transitional assistance services, describe all your services below. Examples of transitional assistance: GED assistance, employment training, transportation help, housing assistance, personal documentation collection (driver's license, ID, etc.), etc. This information should NOT include any work done with the existing CSBG-D Re-Entry contract. List the total volume of people helped with those service(s), as well as the total volume of people from the targeted demographic who were helped with those service(s) within the last 12 months. Please upload support documentation to substantiate data reported as part of the application.</t>
    </r>
  </si>
  <si>
    <r>
      <t xml:space="preserve">Provide target for the total number of unduplicated persons to be served through the grant (only counting the individual once, even if they will receive multiple services). This number should be reasonable, based on the data reported in 1.5(c)(d). </t>
    </r>
    <r>
      <rPr>
        <i/>
        <sz val="11"/>
        <rFont val="Calibri"/>
        <family val="2"/>
      </rPr>
      <t>This target number will be in your contract, if awarded.</t>
    </r>
  </si>
  <si>
    <r>
      <t xml:space="preserve">NOTE:  When submitting the PPR FORM, please submit either the Excel spreadsheet or save the Excel spreasheet as an Adobe PDF. </t>
    </r>
    <r>
      <rPr>
        <b/>
        <sz val="12"/>
        <rFont val="Calibri"/>
        <family val="2"/>
      </rPr>
      <t xml:space="preserve">We cannot use a scanned copy. In completing the PPR, be sure that for </t>
    </r>
    <r>
      <rPr>
        <b/>
        <sz val="12"/>
        <color rgb="FFFF0000"/>
        <rFont val="Calibri"/>
        <family val="2"/>
      </rPr>
      <t>question #3</t>
    </r>
    <r>
      <rPr>
        <b/>
        <sz val="12"/>
        <rFont val="Calibri"/>
        <family val="2"/>
      </rPr>
      <t>, if your response is "</t>
    </r>
    <r>
      <rPr>
        <b/>
        <i/>
        <sz val="12"/>
        <rFont val="Calibri"/>
        <family val="2"/>
      </rPr>
      <t>No"</t>
    </r>
    <r>
      <rPr>
        <b/>
        <sz val="12"/>
        <rFont val="Calibri"/>
        <family val="2"/>
      </rPr>
      <t>, place initials in the yellow highlighted box on the far right side.</t>
    </r>
  </si>
  <si>
    <t>This form sometimes changes, so please do not use previous versions as they will not be accepted.</t>
  </si>
  <si>
    <t>NOTE: When submitting the completed PPR form, please provide either the Excel spreadsheet or an Adobe PDF generated thru your computer and not a pdf generated by a scanner or a copy machine.</t>
  </si>
  <si>
    <t>In completing the form, please follow the instructions detailed in the instructions document poster under "Program Forms" at:</t>
  </si>
  <si>
    <r>
      <t xml:space="preserve">The Uniform Previous Participation Form for </t>
    </r>
    <r>
      <rPr>
        <b/>
        <sz val="11"/>
        <color theme="1"/>
        <rFont val="Calibri"/>
        <family val="2"/>
      </rPr>
      <t xml:space="preserve">Single Family </t>
    </r>
    <r>
      <rPr>
        <sz val="11"/>
        <color theme="1"/>
        <rFont val="Calibri"/>
        <family val="2"/>
      </rPr>
      <t>and Community Affairs and the instructions for completing the form are available under "Program Forms" at:</t>
    </r>
  </si>
  <si>
    <t>NOFA for 2026 CSBG Disrectionary Funds for Reentry Activities
Attachment D - Uniform Previous Participation Information</t>
  </si>
  <si>
    <t xml:space="preserve">Applicant represents that it will ensure they are operating in compliance with PRWORA which provides that an alien who is not a qualified alien is not eligible for federal public benefits. Applicant certifies it will verify eligibility status for each applicant ensuring that benefits are only provided to U.S. Citizens, U.S. Nationals, or Qualified Aliens. </t>
  </si>
  <si>
    <t xml:space="preserve">Personal Responsibility and Work Opportunity Act of 1996 (PRWORA) </t>
  </si>
  <si>
    <t xml:space="preserve">Applicant represents and warrant that it will monitor the activities of the subrecipient as necessary to ensure that the subaward is used for authorized purposes, in compliance with applicable statutes, regulations, and the terms and conditions of the subaward, and that subaward performance goals are achieved. </t>
  </si>
  <si>
    <t>Applicant represents and warrants its compliance with the records retention requirements of 2 CFR §200.333.  Agency reserves the right to direct a Applicant to retain documents for a longer period of time or transfer certain records to Agency custody when it is determined the records possess longer term retention value. Applicant must include the substance of this clause in all subawards and subcontracts.</t>
  </si>
  <si>
    <t xml:space="preserve">Applicant represents and warrants that performance under the contract or grant will not constitute an actual or potential conflict of interest or reasonably create an appearance of impropriety. Further, Applicant represents and warrants that in the administration of the grant, it will comply with all conflict of interest prohibitions and disclosure requirements required by applicable law, rules, and policies, including Chapter 176 of the Texas Local Government Code. If circumstances change during the course of the contract or grant, Applicant shall promptly notify Agency. </t>
  </si>
  <si>
    <t xml:space="preserve">Applicant represents and warrants that Agency’s payments to Applicant and Applicant’s receipt of appropriated or other funds under the contract or grant are not prohibited by Sections 403.1067 or 556.0055 of the Texas Government Code which restrict lobbying expenditures. </t>
  </si>
  <si>
    <t>Applicant shall defend, indemnify and hold harmless the State of Texas and the Agency, and/or their officers, agents, employees, representative, contractors, assignees, and/or designees from any and all liability, actions, claims, demands, or suits, and all related costs, attorney fees, and expenses arising out of, or resulting from any acts or omissions of applicant or its agents, employees, subcontractors, order fulfillers, or suppliers of subcontractors in the execution or performance of the contract and any purchase orders issued under the contract. The defense shall be coordinated by applicant with the Office of the Texas Attorney General when Texas State Agencies are named defendants in any lawsuit and respondent may not agree to any settlement without first obtaining the concurrence from the Office of the Texas Attorney General. Applicant an Agency agree to furnish timely written notice to each other of any such claim.</t>
  </si>
  <si>
    <t xml:space="preserve">Applicant understands that all obligations of Agency under the contract  are subject to the availability of grant funds. The contract  is subject to termination or cancellation, either in whole or in part, without penalty to Agency if such funds are not appropriated or become unavailable. </t>
  </si>
  <si>
    <t xml:space="preserve">In accordance with Section 669.003 of the Texas Government Code, relating to contracting with the executive head of a state agency, Applicant certifies that it is not (1) the executive head of the Agency, (2) a person who at any time during the four years before the date of the contract or grant was the executive head of the Agency, or (3) a person who employs a current or former executive head of the Agency. </t>
  </si>
  <si>
    <t xml:space="preserve">Upon request of Agency, Applicant shall provide copies of its most recent business continuity and disaster recovery plans. </t>
  </si>
  <si>
    <t>If this application is funded, each project receiving CSBG funding will, in good faith, ensure compliance with the Drug-Free Workplace Act of 1988.</t>
  </si>
  <si>
    <t>I am authorized to act on behalf of the agency listed above, that is applying for CSBG funds, to certify that:</t>
  </si>
  <si>
    <t>NOFA for 2026 CSBG Disrectionary Funds for Reentry Activities
Attachment G - Applicant Certifications</t>
  </si>
  <si>
    <t xml:space="preserve">I am authorized to act on behalf of  the agency listed above to certify to the Option chosen in order to comply with federal law. </t>
  </si>
  <si>
    <t>In the administration of Option B or C, the Administrator or its procured provider must maintain sufficient evidence and documentation that verification has taken place so that such verification can be confirmed by the Department, and must ensure the secure safekeeping of such paper and/or electronic files.</t>
  </si>
  <si>
    <t xml:space="preserve">In the administration of Option A, the Administrator must provide and maintain a sufficient method of electonic transmittal that allows for such information to be provided to the Department or its vendor, and ensure the secure safekeeping of such paper and/or electronic files, and receipt of subsequent response back from the Department or its contracted party. </t>
  </si>
  <si>
    <t xml:space="preserve"> Option C): Administrator will procure an eligible qualified organization to perform such verifications on their behalf, subject to Department approval.</t>
  </si>
  <si>
    <t xml:space="preserve"> Option A): Administrator will request from the household and transmit to the Department, or a party contracted by the Department, sufficient information or documentation so that the Department or its vendor can perform such verification and provide a determination to the Subrecipient.</t>
  </si>
  <si>
    <r>
      <t xml:space="preserve">Administrators of these funds are required to ensure compliance with the verification requirement as provided for in Options 1, 2, </t>
    </r>
    <r>
      <rPr>
        <b/>
        <sz val="11"/>
        <rFont val="Calibri"/>
        <family val="2"/>
      </rPr>
      <t>or</t>
    </r>
    <r>
      <rPr>
        <sz val="11"/>
        <rFont val="Calibri"/>
        <family val="2"/>
      </rPr>
      <t xml:space="preserve"> 3 below. Selection of one of the three methods must be provided in accordance with 10 TAC §1.410.
</t>
    </r>
  </si>
  <si>
    <t>https://texas-sos.appianportalsgov.com/rules-and-meetings?$locale=en_US&amp;interface=VIEW_TAC_SUMMARY&amp;queryAsDate=08%2F20%2F2025&amp;recordId=220765</t>
  </si>
  <si>
    <t xml:space="preserve">Refer to 10 TAC §1.410 Determination of Alien Status for Program Beneficiaries at: </t>
  </si>
  <si>
    <r>
      <t xml:space="preserve">Submit this completed form with signature of CEO. Select Option 1, 2 or 3 by selecting Yes or No in the yellow area. Also, complete the other cells highlighted in yellow. </t>
    </r>
    <r>
      <rPr>
        <b/>
        <sz val="11"/>
        <color theme="1"/>
        <rFont val="Calibri"/>
        <family val="2"/>
      </rPr>
      <t>Applicant must submit this completed form with signature, or be eliminated from competition.</t>
    </r>
  </si>
  <si>
    <t>Attachment H PRWORA Certification</t>
  </si>
  <si>
    <r>
      <t xml:space="preserve"> Option B): Administrator will perform the verifications through the SAVE system, as authorized through the Department's access to such system.
</t>
    </r>
    <r>
      <rPr>
        <b/>
        <sz val="11"/>
        <color theme="9" tint="-0.249977111117893"/>
        <rFont val="Calibri"/>
        <family val="2"/>
      </rPr>
      <t>This is the recommended method for verification of qualifed status, which is the most efficient method and historically creates the least delay in providing services to clients.</t>
    </r>
  </si>
  <si>
    <r>
      <t xml:space="preserve">   </t>
    </r>
    <r>
      <rPr>
        <b/>
        <sz val="11"/>
        <color theme="1"/>
        <rFont val="Calibri"/>
        <family val="2"/>
      </rPr>
      <t xml:space="preserve"> Coverage</t>
    </r>
    <r>
      <rPr>
        <b/>
        <sz val="11"/>
        <color indexed="8"/>
        <rFont val="Calibri"/>
        <family val="2"/>
      </rPr>
      <t>:</t>
    </r>
  </si>
  <si>
    <t>Direct Housing Services</t>
  </si>
  <si>
    <t>Total Unduplicated Persons Served</t>
  </si>
  <si>
    <t>Unduplicated Persons Served from Targeted Population</t>
  </si>
  <si>
    <t>Frequency of evaluating implementation/success</t>
  </si>
  <si>
    <t>High Risk Administrative Costs</t>
  </si>
  <si>
    <t xml:space="preserve">Subrecipients that expend $1,000,000 or more in an entity's fiscal year that starts on or after October 1, 2024 (or in the case of an entity's fiscal years starting before October 1, 2024, $750,000 or more) in federal and/or state awards or have an outstanding loan balance associated with a federal or state resource of $1,000,000 or $750,000 (as applicable for the fiscal year) with continuing compliance requirements, or a combination thereof must have a Single Audit, and if not have  a program-specific audit conducted. If the Subrecipient's Single Audit is required by 2 CFR 200, subpart F, the report must be submitted to the Federal Audit Clearinghouse the earlier of 30 calendar days after receipt of the auditor's report or nine (9) months after the end of its respective fiscal year. If a Single Audit is required but not under 2 CFR Part 200, subpart F, the report must be submitted to the Department the earlier of 30 calendar days after receipt of the auditor's report or nine months after the end of its respective fiscal year. If the deadline is on a Saturday, Sunday, federal holiday (for a Single Audit required to be submitted to the Federal Audit Clearinghouse), or a state holiday (for a Single Audit required to be submitted to the Department), the deadline is the next business day.Applicant must verify if funds received from a State agency are federal funds. Sometimes the State agency acts as a pass through agency for federal funds, which make the funds federal (not state). (Options 1, 2, or 3) </t>
  </si>
  <si>
    <t>Clients must be from target demographic = exited jail/prison within 36 months from date of application.</t>
  </si>
  <si>
    <t>o Bad Debt</t>
  </si>
  <si>
    <t>o Costs of Proceedings against a federal, state, or local governmental entity</t>
  </si>
  <si>
    <t>Attachment I</t>
  </si>
  <si>
    <t>PRWORA</t>
  </si>
  <si>
    <t>Cybersecurity Training Program (for Non-Profit Organizations)</t>
  </si>
  <si>
    <t>Cybersecurity Training Program (for Local Government Organizations)</t>
  </si>
  <si>
    <t>If applicable, if Applicant has access to any state computer system or database, applicant shall complete cybersecurity training and verify completion of the training program to the Department pursuant to and in accordance with Section 2054.5192 of the Texas Government Code.</t>
  </si>
  <si>
    <t>Information Security and Privacy Requirements</t>
  </si>
  <si>
    <t xml:space="preserve">Applicant shall comply with the information security and privacy requirements under 10 TAC §1.24 to ensure the security and privacy of Protected Information (as said term in defined under 10 TAC §1.24).
Information Security and Privacy Agreement (ISPA): Prior to beginning any work under this Contract, applicant shall either (i) have an effective, fully executed ISPA, as required by 10 TAC §1.24, on file with the Department, or (ii) will execute and submit to the Deparment an ISPA in accordance with instructions found on the Department's website. Search for "ISPA". </t>
  </si>
  <si>
    <t>Attachment I Cover Page for Fidelity Bond Coverage</t>
  </si>
  <si>
    <r>
      <t>This applies to applicants that are Private Nonprofit Organizations, which have fidelity bond coverage. Fidelity Bond Coverage is the greater of $50,000 or 5%</t>
    </r>
    <r>
      <rPr>
        <i/>
        <sz val="11"/>
        <color theme="1"/>
        <rFont val="Calibri"/>
        <family val="2"/>
      </rPr>
      <t>.</t>
    </r>
    <r>
      <rPr>
        <sz val="11"/>
        <color theme="1"/>
        <rFont val="Calibri"/>
        <family val="2"/>
      </rPr>
      <t xml:space="preserve">
Use this page as a cover page to document current fidelity bond coverage (if currently used). 
Applicant must certify that it will have adequate fidelity bond coverage (the greater of $50,000 or 5%) before the Contract effective date. If fidelity bond coverage is already obtained, please attach proof of fidelity bond coverage.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</si>
</sst>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d/yy;@"/>
    <numFmt numFmtId="165" formatCode="0.0"/>
    <numFmt numFmtId="166" formatCode="[&lt;=9999999]###\-####;\(###\)\ ###\-####"/>
    <numFmt numFmtId="167" formatCode="_(* #,##0_);_(* \(#,##0\);_(* &quot;-&quot;??_);_(@_)"/>
    <numFmt numFmtId="168" formatCode="&quot;$&quot;#,##0.00"/>
  </numFmts>
  <fonts count="75" x14ac:knownFonts="1">
    <font>
      <sz val="11"/>
      <color theme="1"/>
      <name val="Calibri"/>
      <family val="2"/>
    </font>
    <font>
      <sz val="11"/>
      <color theme="1"/>
      <name val="Tw Cen MT"/>
      <family val="2"/>
      <scheme val="minor"/>
    </font>
    <font>
      <sz val="11"/>
      <color indexed="8"/>
      <name val="Calibri"/>
      <family val="2"/>
    </font>
    <font>
      <b/>
      <sz val="11"/>
      <color indexed="8"/>
      <name val="Calibri"/>
      <family val="2"/>
    </font>
    <font>
      <b/>
      <sz val="11"/>
      <name val="Calibri"/>
      <family val="2"/>
    </font>
    <font>
      <i/>
      <sz val="11"/>
      <color indexed="8"/>
      <name val="Calibri"/>
      <family val="2"/>
    </font>
    <font>
      <sz val="11"/>
      <name val="Calibri"/>
      <family val="2"/>
    </font>
    <font>
      <i/>
      <sz val="11"/>
      <name val="Calibri"/>
      <family val="2"/>
    </font>
    <font>
      <sz val="7"/>
      <color indexed="8"/>
      <name val="Times New Roman"/>
      <family val="1"/>
    </font>
    <font>
      <sz val="16"/>
      <color indexed="8"/>
      <name val="Calibri"/>
      <family val="2"/>
    </font>
    <font>
      <b/>
      <sz val="9"/>
      <color indexed="8"/>
      <name val="Calibri"/>
      <family val="2"/>
    </font>
    <font>
      <u/>
      <sz val="11"/>
      <color indexed="8"/>
      <name val="Calibri"/>
      <family val="2"/>
    </font>
    <font>
      <sz val="11"/>
      <color theme="1"/>
      <name val="Calibri"/>
      <family val="2"/>
    </font>
    <font>
      <u/>
      <sz val="11"/>
      <color theme="10"/>
      <name val="Calibri"/>
      <family val="2"/>
    </font>
    <font>
      <b/>
      <sz val="11"/>
      <color theme="1"/>
      <name val="Calibri"/>
      <family val="2"/>
    </font>
    <font>
      <b/>
      <sz val="9"/>
      <color theme="1"/>
      <name val="Calibri"/>
      <family val="2"/>
    </font>
    <font>
      <b/>
      <i/>
      <sz val="13"/>
      <color theme="1"/>
      <name val="Calibri"/>
      <family val="2"/>
    </font>
    <font>
      <sz val="9"/>
      <color theme="1"/>
      <name val="Calibri"/>
      <family val="2"/>
    </font>
    <font>
      <u/>
      <sz val="11"/>
      <color theme="1"/>
      <name val="Calibri"/>
      <family val="2"/>
    </font>
    <font>
      <b/>
      <sz val="11"/>
      <color rgb="FF000000"/>
      <name val="Calibri"/>
      <family val="2"/>
    </font>
    <font>
      <b/>
      <sz val="12"/>
      <color theme="1"/>
      <name val="Calibri"/>
      <family val="2"/>
    </font>
    <font>
      <sz val="12"/>
      <color theme="1"/>
      <name val="Calibri"/>
      <family val="2"/>
    </font>
    <font>
      <b/>
      <sz val="10"/>
      <color theme="1"/>
      <name val="Calibri"/>
      <family val="2"/>
    </font>
    <font>
      <sz val="14"/>
      <color theme="1"/>
      <name val="Calibri"/>
      <family val="2"/>
    </font>
    <font>
      <b/>
      <sz val="14"/>
      <color theme="1"/>
      <name val="Calibri"/>
      <family val="2"/>
    </font>
    <font>
      <b/>
      <u/>
      <sz val="11"/>
      <color rgb="FF0000FF"/>
      <name val="Calibri"/>
      <family val="2"/>
    </font>
    <font>
      <sz val="11"/>
      <color rgb="FF0070C0"/>
      <name val="Calibri"/>
      <family val="2"/>
    </font>
    <font>
      <b/>
      <i/>
      <sz val="14"/>
      <color theme="1"/>
      <name val="Calibri"/>
      <family val="2"/>
    </font>
    <font>
      <b/>
      <sz val="16"/>
      <color theme="1"/>
      <name val="Calibri"/>
      <family val="2"/>
    </font>
    <font>
      <b/>
      <i/>
      <sz val="11"/>
      <color theme="1"/>
      <name val="Calibri"/>
      <family val="2"/>
    </font>
    <font>
      <b/>
      <sz val="24"/>
      <color rgb="FFFF0000"/>
      <name val="Calibri"/>
      <family val="2"/>
    </font>
    <font>
      <sz val="8"/>
      <color rgb="FF000000"/>
      <name val="Segoe UI"/>
      <family val="2"/>
    </font>
    <font>
      <b/>
      <sz val="11"/>
      <color indexed="10"/>
      <name val="Calibri"/>
      <family val="2"/>
    </font>
    <font>
      <sz val="11"/>
      <color rgb="FFFF0000"/>
      <name val="Calibri"/>
      <family val="2"/>
    </font>
    <font>
      <u/>
      <sz val="11"/>
      <name val="Calibri"/>
      <family val="2"/>
    </font>
    <font>
      <b/>
      <sz val="9"/>
      <name val="Calibri"/>
      <family val="2"/>
    </font>
    <font>
      <sz val="12"/>
      <color rgb="FFFF0000"/>
      <name val="Calibri"/>
      <family val="2"/>
    </font>
    <font>
      <sz val="12"/>
      <color rgb="FF000000"/>
      <name val="Calibri"/>
      <family val="2"/>
    </font>
    <font>
      <b/>
      <sz val="11"/>
      <color rgb="FFFF0000"/>
      <name val="Calibri"/>
      <family val="2"/>
    </font>
    <font>
      <b/>
      <u/>
      <sz val="11"/>
      <name val="Calibri"/>
      <family val="2"/>
    </font>
    <font>
      <b/>
      <sz val="11"/>
      <color theme="1"/>
      <name val="Tw Cen MT"/>
      <family val="2"/>
      <scheme val="minor"/>
    </font>
    <font>
      <sz val="10"/>
      <color indexed="8"/>
      <name val="Arial"/>
      <family val="2"/>
    </font>
    <font>
      <b/>
      <sz val="11"/>
      <color indexed="8"/>
      <name val="Tw Cen MT"/>
      <family val="2"/>
      <scheme val="minor"/>
    </font>
    <font>
      <sz val="10"/>
      <name val="Arial"/>
      <family val="2"/>
    </font>
    <font>
      <b/>
      <sz val="10"/>
      <color theme="1"/>
      <name val="Tw Cen MT"/>
      <family val="2"/>
      <scheme val="minor"/>
    </font>
    <font>
      <b/>
      <sz val="12"/>
      <color theme="1"/>
      <name val="Arial Narrow"/>
      <family val="2"/>
    </font>
    <font>
      <u/>
      <sz val="10"/>
      <color indexed="12"/>
      <name val="Arial"/>
      <family val="2"/>
    </font>
    <font>
      <sz val="8.8000000000000007"/>
      <color rgb="FF333333"/>
      <name val="Tw Cen MT"/>
      <family val="2"/>
      <scheme val="minor"/>
    </font>
    <font>
      <sz val="10"/>
      <color theme="1"/>
      <name val="Tw Cen MT"/>
      <family val="2"/>
      <scheme val="minor"/>
    </font>
    <font>
      <i/>
      <u/>
      <sz val="11"/>
      <color theme="1"/>
      <name val="Calibri"/>
      <family val="2"/>
    </font>
    <font>
      <sz val="11"/>
      <color theme="1"/>
      <name val="Courier New"/>
      <family val="3"/>
    </font>
    <font>
      <u/>
      <sz val="11"/>
      <color theme="3" tint="0.59999389629810485"/>
      <name val="Calibri"/>
      <family val="2"/>
    </font>
    <font>
      <sz val="11"/>
      <color theme="1"/>
      <name val="Times New Roman"/>
      <family val="1"/>
    </font>
    <font>
      <b/>
      <sz val="11"/>
      <color theme="3" tint="0.39997558519241921"/>
      <name val="Calibri Light"/>
      <family val="2"/>
    </font>
    <font>
      <b/>
      <sz val="11"/>
      <color theme="3" tint="0.39997558519241921"/>
      <name val="Calibri"/>
      <family val="2"/>
    </font>
    <font>
      <b/>
      <sz val="12"/>
      <name val="Tw Cen MT"/>
      <family val="2"/>
      <scheme val="minor"/>
    </font>
    <font>
      <b/>
      <i/>
      <sz val="10"/>
      <name val="Tw Cen MT"/>
      <family val="2"/>
      <scheme val="minor"/>
    </font>
    <font>
      <b/>
      <sz val="11"/>
      <name val="Tw Cen MT"/>
      <family val="2"/>
      <scheme val="minor"/>
    </font>
    <font>
      <sz val="12"/>
      <name val="Tw Cen MT"/>
      <family val="2"/>
      <scheme val="minor"/>
    </font>
    <font>
      <b/>
      <i/>
      <sz val="12"/>
      <color theme="1"/>
      <name val="Calibri"/>
      <family val="2"/>
    </font>
    <font>
      <i/>
      <sz val="12"/>
      <color theme="1"/>
      <name val="Calibri"/>
      <family val="2"/>
    </font>
    <font>
      <strike/>
      <sz val="11"/>
      <name val="Calibri"/>
      <family val="2"/>
    </font>
    <font>
      <i/>
      <sz val="11"/>
      <color theme="1"/>
      <name val="Calibri"/>
      <family val="2"/>
    </font>
    <font>
      <sz val="11"/>
      <color theme="1"/>
      <name val="Calibri Light"/>
      <family val="2"/>
    </font>
    <font>
      <i/>
      <u/>
      <sz val="11"/>
      <color theme="1"/>
      <name val="Calibri Light"/>
      <family val="2"/>
    </font>
    <font>
      <u/>
      <sz val="11"/>
      <color theme="1"/>
      <name val="Calibri Light"/>
      <family val="2"/>
    </font>
    <font>
      <b/>
      <i/>
      <u/>
      <sz val="11"/>
      <color theme="1"/>
      <name val="Calibri"/>
      <family val="2"/>
    </font>
    <font>
      <b/>
      <sz val="11"/>
      <color rgb="FFFF0000"/>
      <name val="Calibri Light"/>
      <family val="2"/>
    </font>
    <font>
      <u/>
      <sz val="11"/>
      <color rgb="FF0070C0"/>
      <name val="Calibri"/>
      <family val="2"/>
    </font>
    <font>
      <b/>
      <sz val="12"/>
      <color rgb="FFFF0000"/>
      <name val="Calibri"/>
      <family val="2"/>
    </font>
    <font>
      <b/>
      <sz val="12"/>
      <name val="Calibri"/>
      <family val="2"/>
    </font>
    <font>
      <b/>
      <i/>
      <sz val="12"/>
      <name val="Calibri"/>
      <family val="2"/>
    </font>
    <font>
      <sz val="12"/>
      <name val="Calibri"/>
      <family val="2"/>
    </font>
    <font>
      <b/>
      <u/>
      <sz val="11"/>
      <color theme="1"/>
      <name val="Calibri"/>
      <family val="2"/>
    </font>
    <font>
      <b/>
      <sz val="11"/>
      <color theme="9" tint="-0.249977111117893"/>
      <name val="Calibri"/>
      <family val="2"/>
    </font>
  </fonts>
  <fills count="24">
    <fill>
      <patternFill patternType="none"/>
    </fill>
    <fill>
      <patternFill patternType="gray125"/>
    </fill>
    <fill>
      <patternFill patternType="solid">
        <fgColor theme="2" tint="-0.249977111117893"/>
        <bgColor indexed="64"/>
      </patternFill>
    </fill>
    <fill>
      <patternFill patternType="solid">
        <fgColor theme="4"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499984740745262"/>
        <bgColor indexed="64"/>
      </patternFill>
    </fill>
    <fill>
      <patternFill patternType="solid">
        <fgColor theme="2" tint="-0.49998474074526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41" fillId="0" borderId="0"/>
    <xf numFmtId="0" fontId="43" fillId="0" borderId="0"/>
    <xf numFmtId="0" fontId="46" fillId="0" borderId="0" applyNumberFormat="0" applyFill="0" applyBorder="0" applyAlignment="0" applyProtection="0">
      <alignment vertical="top"/>
      <protection locked="0"/>
    </xf>
    <xf numFmtId="44" fontId="12" fillId="0" borderId="0" applyFont="0" applyFill="0" applyBorder="0" applyAlignment="0" applyProtection="0"/>
  </cellStyleXfs>
  <cellXfs count="577">
    <xf numFmtId="0" fontId="0" fillId="0" borderId="0" xfId="0"/>
    <xf numFmtId="0" fontId="0" fillId="0" borderId="0" xfId="0" applyFont="1"/>
    <xf numFmtId="0" fontId="0" fillId="0" borderId="2" xfId="0" applyFont="1" applyBorder="1" applyAlignment="1">
      <alignment vertical="center" wrapText="1"/>
    </xf>
    <xf numFmtId="0" fontId="0" fillId="0" borderId="0" xfId="0" applyFont="1" applyAlignment="1"/>
    <xf numFmtId="0" fontId="0" fillId="0" borderId="0" xfId="0" applyFont="1" applyAlignment="1">
      <alignment vertical="top" wrapText="1"/>
    </xf>
    <xf numFmtId="0" fontId="0" fillId="0" borderId="0" xfId="0" applyFont="1" applyAlignment="1">
      <alignment horizontal="center"/>
    </xf>
    <xf numFmtId="0" fontId="0" fillId="0" borderId="0" xfId="0" applyFont="1" applyAlignment="1">
      <alignment wrapText="1"/>
    </xf>
    <xf numFmtId="0" fontId="0" fillId="0" borderId="0" xfId="0" applyFont="1" applyAlignment="1">
      <alignment vertical="top"/>
    </xf>
    <xf numFmtId="0" fontId="14" fillId="4" borderId="4" xfId="0" applyFont="1" applyFill="1" applyBorder="1" applyAlignment="1">
      <alignment horizontal="center" vertical="center" wrapText="1"/>
    </xf>
    <xf numFmtId="0" fontId="14" fillId="5" borderId="1" xfId="0" applyFont="1" applyFill="1" applyBorder="1" applyAlignment="1">
      <alignment horizontal="center" vertical="top" wrapText="1"/>
    </xf>
    <xf numFmtId="0" fontId="0" fillId="0" borderId="1" xfId="0" applyFont="1" applyFill="1" applyBorder="1" applyAlignment="1">
      <alignment vertical="top" wrapText="1"/>
    </xf>
    <xf numFmtId="0" fontId="0" fillId="0" borderId="5" xfId="0" applyFont="1" applyBorder="1" applyAlignment="1">
      <alignment vertical="top" wrapText="1"/>
    </xf>
    <xf numFmtId="0" fontId="15" fillId="5" borderId="6" xfId="0" applyFont="1" applyFill="1" applyBorder="1" applyAlignment="1">
      <alignment horizontal="center" wrapText="1"/>
    </xf>
    <xf numFmtId="0" fontId="15" fillId="5" borderId="3" xfId="0" applyFont="1" applyFill="1" applyBorder="1" applyAlignment="1">
      <alignment horizontal="center" wrapText="1"/>
    </xf>
    <xf numFmtId="0" fontId="0" fillId="0" borderId="0" xfId="0" applyFont="1" applyAlignment="1">
      <alignment horizontal="center" vertical="top"/>
    </xf>
    <xf numFmtId="0" fontId="0" fillId="0" borderId="11" xfId="0" applyFont="1" applyBorder="1" applyAlignment="1">
      <alignment vertical="top" wrapText="1"/>
    </xf>
    <xf numFmtId="0" fontId="0" fillId="0" borderId="0" xfId="0" applyFont="1" applyFill="1"/>
    <xf numFmtId="0" fontId="0" fillId="0" borderId="0" xfId="0" applyFont="1"/>
    <xf numFmtId="0" fontId="0" fillId="0" borderId="59" xfId="0" applyFont="1" applyBorder="1" applyAlignment="1">
      <alignment vertical="center" wrapText="1"/>
    </xf>
    <xf numFmtId="0" fontId="14" fillId="0" borderId="0" xfId="0" applyFont="1"/>
    <xf numFmtId="0" fontId="14" fillId="4" borderId="1" xfId="0" applyFont="1" applyFill="1" applyBorder="1" applyAlignment="1">
      <alignment vertical="center" wrapText="1"/>
    </xf>
    <xf numFmtId="0" fontId="0" fillId="0" borderId="0" xfId="0" applyAlignment="1">
      <alignment vertical="center"/>
    </xf>
    <xf numFmtId="0" fontId="6" fillId="0" borderId="0" xfId="0" applyFont="1"/>
    <xf numFmtId="0" fontId="4"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top" indent="2"/>
    </xf>
    <xf numFmtId="0" fontId="0" fillId="0" borderId="0" xfId="0" applyAlignment="1">
      <alignment wrapText="1"/>
    </xf>
    <xf numFmtId="0" fontId="0" fillId="0" borderId="0" xfId="0" applyAlignment="1">
      <alignment vertical="top" wrapText="1"/>
    </xf>
    <xf numFmtId="0" fontId="0" fillId="4" borderId="12" xfId="0" applyFont="1" applyFill="1" applyBorder="1"/>
    <xf numFmtId="0" fontId="18" fillId="4" borderId="12" xfId="0" applyFont="1" applyFill="1" applyBorder="1"/>
    <xf numFmtId="0" fontId="0" fillId="4" borderId="12" xfId="0" applyFill="1" applyBorder="1"/>
    <xf numFmtId="0" fontId="4" fillId="0" borderId="0" xfId="0" applyFont="1" applyAlignment="1">
      <alignment vertical="center" wrapText="1"/>
    </xf>
    <xf numFmtId="0" fontId="14" fillId="4" borderId="0" xfId="0" applyFont="1" applyFill="1" applyAlignment="1">
      <alignment horizontal="center"/>
    </xf>
    <xf numFmtId="167" fontId="19" fillId="0" borderId="0" xfId="1" applyNumberFormat="1" applyFont="1" applyAlignment="1">
      <alignment horizontal="justify" vertical="top"/>
    </xf>
    <xf numFmtId="0" fontId="14" fillId="0" borderId="0" xfId="0" applyFont="1" applyAlignment="1">
      <alignment vertical="top"/>
    </xf>
    <xf numFmtId="0" fontId="0" fillId="0" borderId="0" xfId="0" applyFont="1" applyAlignment="1">
      <alignment horizontal="right" vertical="top"/>
    </xf>
    <xf numFmtId="0" fontId="0" fillId="0" borderId="0" xfId="0" applyFont="1" applyAlignment="1">
      <alignment horizontal="left" vertical="top" wrapText="1"/>
    </xf>
    <xf numFmtId="0" fontId="14" fillId="0" borderId="0" xfId="0" applyFont="1" applyAlignment="1">
      <alignment horizontal="right" vertical="center"/>
    </xf>
    <xf numFmtId="0" fontId="14" fillId="0" borderId="0" xfId="0" applyFont="1" applyAlignment="1">
      <alignment horizontal="right"/>
    </xf>
    <xf numFmtId="0" fontId="0" fillId="4" borderId="12" xfId="0" applyFill="1" applyBorder="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20" fillId="0" borderId="0" xfId="0" applyFont="1"/>
    <xf numFmtId="0" fontId="19" fillId="0" borderId="0" xfId="0" applyFont="1" applyAlignment="1">
      <alignment vertical="center"/>
    </xf>
    <xf numFmtId="0" fontId="14" fillId="0" borderId="0" xfId="0" applyFont="1" applyAlignment="1">
      <alignment horizontal="right" vertical="top"/>
    </xf>
    <xf numFmtId="0" fontId="14" fillId="0" borderId="0" xfId="0" applyFont="1" applyAlignment="1">
      <alignment horizontal="left"/>
    </xf>
    <xf numFmtId="0" fontId="0" fillId="0" borderId="0" xfId="0" applyAlignment="1">
      <alignment horizontal="left" wrapText="1"/>
    </xf>
    <xf numFmtId="0" fontId="14" fillId="0" borderId="0" xfId="0" applyFont="1" applyAlignment="1">
      <alignment vertical="top" wrapText="1"/>
    </xf>
    <xf numFmtId="0" fontId="21" fillId="0" borderId="0" xfId="0" applyFont="1"/>
    <xf numFmtId="0" fontId="21" fillId="0" borderId="0" xfId="0" applyFont="1" applyAlignment="1">
      <alignment horizontal="center"/>
    </xf>
    <xf numFmtId="0" fontId="14" fillId="0" borderId="0" xfId="0" applyFont="1" applyAlignment="1">
      <alignment wrapText="1"/>
    </xf>
    <xf numFmtId="0" fontId="14" fillId="0" borderId="0" xfId="0" applyFont="1" applyAlignment="1">
      <alignment horizontal="left" vertical="top"/>
    </xf>
    <xf numFmtId="0" fontId="14" fillId="0" borderId="0" xfId="0" applyFont="1" applyAlignment="1">
      <alignment horizontal="center" vertical="top"/>
    </xf>
    <xf numFmtId="0" fontId="14" fillId="4" borderId="12" xfId="0" applyFont="1" applyFill="1" applyBorder="1" applyAlignment="1">
      <alignment horizontal="center" vertical="top" wrapText="1"/>
    </xf>
    <xf numFmtId="0" fontId="0" fillId="0" borderId="0" xfId="0" applyFont="1" applyAlignment="1">
      <alignment horizontal="left" vertical="top" wrapText="1" indent="2"/>
    </xf>
    <xf numFmtId="0" fontId="14" fillId="5" borderId="1" xfId="0" applyFont="1" applyFill="1" applyBorder="1" applyAlignment="1">
      <alignment horizontal="center" wrapText="1"/>
    </xf>
    <xf numFmtId="0" fontId="0" fillId="4" borderId="13" xfId="0" applyFont="1" applyFill="1" applyBorder="1" applyAlignment="1">
      <alignment vertical="center" wrapText="1"/>
    </xf>
    <xf numFmtId="0" fontId="0" fillId="4" borderId="14" xfId="0" applyFont="1" applyFill="1" applyBorder="1" applyAlignment="1">
      <alignment vertical="center" wrapText="1"/>
    </xf>
    <xf numFmtId="0" fontId="0" fillId="4" borderId="15" xfId="0" applyFont="1" applyFill="1" applyBorder="1" applyAlignment="1">
      <alignment vertical="center" wrapText="1"/>
    </xf>
    <xf numFmtId="0" fontId="14" fillId="4" borderId="16" xfId="0" applyFont="1" applyFill="1" applyBorder="1" applyAlignment="1">
      <alignment horizontal="center" vertical="top" wrapText="1"/>
    </xf>
    <xf numFmtId="0" fontId="14" fillId="4" borderId="17" xfId="0" applyFont="1" applyFill="1" applyBorder="1" applyAlignment="1">
      <alignment horizontal="center" vertical="top" wrapText="1"/>
    </xf>
    <xf numFmtId="0" fontId="14" fillId="4" borderId="18" xfId="0" applyFont="1" applyFill="1" applyBorder="1" applyAlignment="1">
      <alignment horizontal="center" vertical="top" wrapText="1"/>
    </xf>
    <xf numFmtId="0" fontId="14" fillId="4" borderId="19" xfId="0" applyFont="1" applyFill="1" applyBorder="1" applyAlignment="1">
      <alignment horizontal="center" vertical="top" wrapText="1"/>
    </xf>
    <xf numFmtId="0" fontId="14" fillId="4" borderId="20" xfId="0" applyFont="1" applyFill="1" applyBorder="1" applyAlignment="1">
      <alignment horizontal="center" vertical="top" wrapText="1"/>
    </xf>
    <xf numFmtId="164" fontId="0" fillId="4" borderId="21" xfId="0" applyNumberFormat="1" applyFont="1" applyFill="1" applyBorder="1" applyAlignment="1">
      <alignment horizontal="left" vertical="center" wrapText="1"/>
    </xf>
    <xf numFmtId="0" fontId="14" fillId="4" borderId="23" xfId="0" applyFont="1" applyFill="1" applyBorder="1" applyAlignment="1">
      <alignment horizontal="left" wrapText="1"/>
    </xf>
    <xf numFmtId="0" fontId="23" fillId="0" borderId="0" xfId="0" applyFont="1"/>
    <xf numFmtId="0" fontId="24" fillId="7" borderId="8" xfId="0" applyFont="1" applyFill="1" applyBorder="1" applyAlignment="1">
      <alignment vertical="center" wrapText="1"/>
    </xf>
    <xf numFmtId="0" fontId="23" fillId="7" borderId="7" xfId="0" applyFont="1" applyFill="1" applyBorder="1" applyAlignment="1">
      <alignment horizontal="center" vertical="center" wrapText="1"/>
    </xf>
    <xf numFmtId="0" fontId="24" fillId="0" borderId="8" xfId="0" applyFont="1" applyBorder="1" applyAlignment="1">
      <alignment vertical="center" wrapText="1"/>
    </xf>
    <xf numFmtId="0" fontId="23" fillId="7" borderId="7" xfId="0" applyFont="1" applyFill="1" applyBorder="1" applyAlignment="1">
      <alignment wrapText="1"/>
    </xf>
    <xf numFmtId="0" fontId="24" fillId="7" borderId="8" xfId="0" applyFont="1" applyFill="1" applyBorder="1" applyAlignment="1">
      <alignment wrapText="1"/>
    </xf>
    <xf numFmtId="0" fontId="0" fillId="0" borderId="34" xfId="0" applyFont="1" applyBorder="1" applyAlignment="1">
      <alignment vertical="top" wrapText="1"/>
    </xf>
    <xf numFmtId="0" fontId="14" fillId="6" borderId="1" xfId="0" applyFont="1" applyFill="1" applyBorder="1" applyAlignment="1">
      <alignment vertical="center" wrapText="1"/>
    </xf>
    <xf numFmtId="0" fontId="14" fillId="2" borderId="26"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8" borderId="27" xfId="0" applyFont="1" applyFill="1" applyBorder="1" applyAlignment="1">
      <alignment horizontal="center" vertical="center" wrapText="1"/>
    </xf>
    <xf numFmtId="0" fontId="14" fillId="4" borderId="60" xfId="0" applyFont="1" applyFill="1" applyBorder="1" applyAlignment="1">
      <alignment vertical="center" wrapText="1"/>
    </xf>
    <xf numFmtId="0" fontId="14" fillId="4" borderId="61" xfId="0" applyFont="1" applyFill="1" applyBorder="1" applyAlignment="1">
      <alignment vertical="center" wrapText="1"/>
    </xf>
    <xf numFmtId="0" fontId="25" fillId="4" borderId="61" xfId="0" applyFont="1" applyFill="1" applyBorder="1" applyAlignment="1">
      <alignment horizontal="center" vertical="center" wrapText="1"/>
    </xf>
    <xf numFmtId="166" fontId="14" fillId="4" borderId="61" xfId="0" applyNumberFormat="1" applyFont="1" applyFill="1" applyBorder="1" applyAlignment="1">
      <alignment horizontal="center" vertical="center" wrapText="1"/>
    </xf>
    <xf numFmtId="0" fontId="14" fillId="4" borderId="60" xfId="0" applyFont="1" applyFill="1" applyBorder="1" applyAlignment="1">
      <alignment horizontal="left" vertical="center" wrapText="1"/>
    </xf>
    <xf numFmtId="0" fontId="14" fillId="4" borderId="61" xfId="0" applyFont="1" applyFill="1" applyBorder="1" applyAlignment="1">
      <alignment horizontal="left" vertical="center" wrapText="1"/>
    </xf>
    <xf numFmtId="0" fontId="14" fillId="4" borderId="61" xfId="0" applyFont="1" applyFill="1" applyBorder="1" applyAlignment="1">
      <alignment horizontal="center" vertical="center" wrapText="1"/>
    </xf>
    <xf numFmtId="166" fontId="14" fillId="4" borderId="62" xfId="0" applyNumberFormat="1" applyFont="1" applyFill="1" applyBorder="1" applyAlignment="1">
      <alignment horizontal="center" vertical="center" wrapText="1"/>
    </xf>
    <xf numFmtId="0" fontId="0" fillId="0" borderId="25" xfId="0" applyFont="1" applyBorder="1" applyAlignment="1">
      <alignment vertical="center" wrapText="1"/>
    </xf>
    <xf numFmtId="0" fontId="14" fillId="4" borderId="27" xfId="0" applyFont="1" applyFill="1" applyBorder="1" applyAlignment="1">
      <alignment vertical="center" wrapText="1"/>
    </xf>
    <xf numFmtId="0" fontId="0" fillId="0" borderId="28" xfId="0" applyFont="1" applyBorder="1" applyAlignment="1">
      <alignment vertical="center" wrapText="1"/>
    </xf>
    <xf numFmtId="0" fontId="14" fillId="4" borderId="30" xfId="0" applyFont="1" applyFill="1" applyBorder="1" applyAlignment="1">
      <alignment vertical="center" wrapText="1"/>
    </xf>
    <xf numFmtId="0" fontId="14" fillId="0" borderId="0" xfId="0" applyFont="1" applyAlignment="1">
      <alignment horizontal="right" vertical="top" indent="1"/>
    </xf>
    <xf numFmtId="0" fontId="0" fillId="4" borderId="0" xfId="0" applyFill="1" applyAlignment="1">
      <alignment horizontal="left" vertical="center" wrapText="1"/>
    </xf>
    <xf numFmtId="0" fontId="14" fillId="0" borderId="0" xfId="0" applyFont="1" applyAlignment="1">
      <alignment vertical="center" wrapText="1"/>
    </xf>
    <xf numFmtId="0" fontId="0" fillId="0" borderId="0" xfId="0" applyAlignment="1">
      <alignment horizontal="left" vertical="top" wrapText="1" indent="2"/>
    </xf>
    <xf numFmtId="0" fontId="14" fillId="4" borderId="3" xfId="0" applyFont="1" applyFill="1" applyBorder="1" applyAlignment="1">
      <alignment horizontal="center" vertical="center" wrapText="1"/>
    </xf>
    <xf numFmtId="0" fontId="0" fillId="0" borderId="63" xfId="0" applyFont="1" applyBorder="1" applyAlignment="1">
      <alignment vertical="center"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0" fillId="0" borderId="0" xfId="0" applyFont="1" applyAlignment="1">
      <alignment horizontal="center" wrapText="1"/>
    </xf>
    <xf numFmtId="0" fontId="0" fillId="0" borderId="0" xfId="0" applyFont="1" applyFill="1" applyAlignment="1">
      <alignment wrapText="1"/>
    </xf>
    <xf numFmtId="166" fontId="14" fillId="4" borderId="66" xfId="0" applyNumberFormat="1" applyFont="1" applyFill="1" applyBorder="1" applyAlignment="1">
      <alignment horizontal="left" vertical="center" wrapText="1"/>
    </xf>
    <xf numFmtId="166" fontId="14" fillId="4" borderId="30" xfId="0" applyNumberFormat="1" applyFont="1" applyFill="1" applyBorder="1" applyAlignment="1">
      <alignment horizontal="left" vertical="center" wrapText="1"/>
    </xf>
    <xf numFmtId="0" fontId="14" fillId="0" borderId="0" xfId="0" applyFont="1" applyFill="1" applyBorder="1" applyAlignment="1">
      <alignment horizontal="center" vertical="top" wrapText="1"/>
    </xf>
    <xf numFmtId="0" fontId="0" fillId="0" borderId="0" xfId="0" applyFont="1" applyFill="1" applyBorder="1" applyAlignment="1">
      <alignment vertical="center" wrapText="1"/>
    </xf>
    <xf numFmtId="0" fontId="0" fillId="0" borderId="0" xfId="0" applyFont="1" applyFill="1" applyBorder="1" applyAlignment="1">
      <alignment horizontal="center" vertical="top"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165" fontId="14" fillId="0" borderId="1" xfId="0" applyNumberFormat="1" applyFont="1" applyBorder="1" applyAlignment="1">
      <alignment horizontal="center" vertical="center" wrapText="1"/>
    </xf>
    <xf numFmtId="0" fontId="14" fillId="11" borderId="1" xfId="0" applyFont="1" applyFill="1" applyBorder="1" applyAlignment="1">
      <alignment horizontal="center" wrapText="1"/>
    </xf>
    <xf numFmtId="0" fontId="21" fillId="0" borderId="0" xfId="0" applyFont="1" applyAlignment="1">
      <alignment wrapText="1"/>
    </xf>
    <xf numFmtId="0" fontId="0" fillId="0" borderId="22" xfId="0" applyFont="1" applyBorder="1" applyAlignment="1">
      <alignment horizontal="left" vertical="top" wrapText="1" indent="2"/>
    </xf>
    <xf numFmtId="0" fontId="14" fillId="5" borderId="1" xfId="0" applyFont="1" applyFill="1" applyBorder="1" applyAlignment="1" applyProtection="1">
      <alignment horizontal="center" wrapText="1"/>
      <protection locked="0"/>
    </xf>
    <xf numFmtId="0" fontId="14" fillId="5" borderId="7" xfId="0" applyFont="1" applyFill="1" applyBorder="1" applyAlignment="1" applyProtection="1">
      <alignment horizontal="center" wrapText="1"/>
      <protection locked="0"/>
    </xf>
    <xf numFmtId="0" fontId="14" fillId="5" borderId="39" xfId="0" applyFont="1" applyFill="1" applyBorder="1" applyAlignment="1" applyProtection="1">
      <alignment horizontal="center" vertical="top" wrapText="1"/>
      <protection locked="0"/>
    </xf>
    <xf numFmtId="0" fontId="14" fillId="7" borderId="1" xfId="0" applyFont="1" applyFill="1" applyBorder="1" applyAlignment="1" applyProtection="1">
      <alignment horizontal="center" wrapText="1"/>
      <protection locked="0"/>
    </xf>
    <xf numFmtId="0" fontId="14" fillId="5" borderId="8" xfId="0" applyFont="1" applyFill="1" applyBorder="1" applyAlignment="1" applyProtection="1">
      <alignment horizontal="center" wrapText="1"/>
      <protection locked="0"/>
    </xf>
    <xf numFmtId="0" fontId="14" fillId="2" borderId="0" xfId="0" applyFont="1" applyFill="1" applyAlignment="1" applyProtection="1">
      <alignment horizontal="center"/>
      <protection locked="0"/>
    </xf>
    <xf numFmtId="0" fontId="14" fillId="12" borderId="1" xfId="0" applyFont="1" applyFill="1" applyBorder="1" applyAlignment="1">
      <alignment horizontal="center" vertical="top" wrapText="1"/>
    </xf>
    <xf numFmtId="0" fontId="14" fillId="12" borderId="0" xfId="0" applyFont="1" applyFill="1" applyAlignment="1">
      <alignment horizontal="center"/>
    </xf>
    <xf numFmtId="0" fontId="14" fillId="5" borderId="10" xfId="0" applyFont="1" applyFill="1" applyBorder="1" applyAlignment="1" applyProtection="1">
      <alignment horizontal="center" vertical="top" wrapText="1"/>
      <protection locked="0"/>
    </xf>
    <xf numFmtId="0" fontId="0" fillId="4" borderId="10" xfId="0" applyFont="1" applyFill="1" applyBorder="1" applyAlignment="1">
      <alignment horizontal="center" vertical="top" wrapText="1"/>
    </xf>
    <xf numFmtId="0" fontId="14" fillId="7" borderId="8" xfId="0" applyFont="1" applyFill="1" applyBorder="1" applyAlignment="1" applyProtection="1">
      <alignment horizontal="center" wrapText="1"/>
      <protection locked="0"/>
    </xf>
    <xf numFmtId="0" fontId="0" fillId="0" borderId="22" xfId="0" applyFont="1" applyBorder="1" applyAlignment="1">
      <alignment horizontal="left" vertical="top" wrapText="1"/>
    </xf>
    <xf numFmtId="0" fontId="22" fillId="6" borderId="1" xfId="0" applyFont="1" applyFill="1" applyBorder="1" applyAlignment="1">
      <alignment horizontal="center" wrapText="1"/>
    </xf>
    <xf numFmtId="0" fontId="0" fillId="0" borderId="10" xfId="0" applyFont="1" applyBorder="1" applyAlignment="1">
      <alignment vertical="top" wrapText="1"/>
    </xf>
    <xf numFmtId="0" fontId="14" fillId="5" borderId="39" xfId="0" applyFont="1" applyFill="1" applyBorder="1" applyAlignment="1">
      <alignment horizontal="center" vertical="top" wrapText="1"/>
    </xf>
    <xf numFmtId="0" fontId="15" fillId="5" borderId="22" xfId="0" applyFont="1" applyFill="1" applyBorder="1" applyAlignment="1">
      <alignment horizontal="center" wrapText="1"/>
    </xf>
    <xf numFmtId="0" fontId="14" fillId="5" borderId="8" xfId="0" applyFont="1" applyFill="1" applyBorder="1" applyAlignment="1">
      <alignment horizontal="center" wrapText="1"/>
    </xf>
    <xf numFmtId="0" fontId="14" fillId="5" borderId="7" xfId="0" applyFont="1" applyFill="1" applyBorder="1" applyAlignment="1">
      <alignment horizontal="center" wrapText="1"/>
    </xf>
    <xf numFmtId="0" fontId="14" fillId="11" borderId="7" xfId="0" applyFont="1" applyFill="1" applyBorder="1" applyAlignment="1">
      <alignment horizontal="center" wrapText="1"/>
    </xf>
    <xf numFmtId="0" fontId="26" fillId="0" borderId="0" xfId="0" applyFont="1"/>
    <xf numFmtId="0" fontId="14" fillId="7" borderId="8" xfId="0" applyFont="1" applyFill="1" applyBorder="1" applyAlignment="1" applyProtection="1">
      <alignment horizontal="center" wrapText="1"/>
      <protection locked="0"/>
    </xf>
    <xf numFmtId="0" fontId="0" fillId="0" borderId="0" xfId="0" applyFill="1"/>
    <xf numFmtId="0" fontId="2" fillId="0" borderId="10" xfId="0" applyFont="1" applyBorder="1" applyAlignment="1">
      <alignment horizontal="left" vertical="top" wrapText="1"/>
    </xf>
    <xf numFmtId="0" fontId="0" fillId="4" borderId="10" xfId="0" applyFont="1" applyFill="1" applyBorder="1" applyAlignment="1">
      <alignment horizontal="center" vertical="top" wrapText="1"/>
    </xf>
    <xf numFmtId="0" fontId="0" fillId="0" borderId="10" xfId="0" applyFont="1" applyFill="1" applyBorder="1" applyAlignment="1">
      <alignment horizontal="center" vertical="top" wrapText="1"/>
    </xf>
    <xf numFmtId="0" fontId="14" fillId="5" borderId="7" xfId="0" applyFont="1" applyFill="1" applyBorder="1" applyAlignment="1">
      <alignment horizontal="center" wrapText="1"/>
    </xf>
    <xf numFmtId="0" fontId="14" fillId="5" borderId="10" xfId="0" applyFont="1" applyFill="1" applyBorder="1" applyAlignment="1">
      <alignment horizontal="center" vertical="top" wrapText="1"/>
    </xf>
    <xf numFmtId="0" fontId="33" fillId="0" borderId="0" xfId="0" applyFont="1"/>
    <xf numFmtId="0" fontId="33" fillId="0" borderId="0" xfId="0" applyFont="1" applyAlignment="1">
      <alignment vertical="top"/>
    </xf>
    <xf numFmtId="0" fontId="36" fillId="0" borderId="0" xfId="0" applyFont="1" applyAlignment="1">
      <alignment vertical="top" wrapText="1"/>
    </xf>
    <xf numFmtId="0" fontId="37" fillId="0" borderId="0" xfId="0" applyFont="1" applyAlignment="1">
      <alignment vertical="center"/>
    </xf>
    <xf numFmtId="0" fontId="4" fillId="0" borderId="0" xfId="0" applyFont="1" applyAlignment="1">
      <alignment vertical="top" wrapText="1"/>
    </xf>
    <xf numFmtId="0" fontId="6" fillId="0" borderId="10" xfId="0" applyFont="1" applyBorder="1" applyAlignment="1">
      <alignment horizontal="left" vertical="top" wrapText="1"/>
    </xf>
    <xf numFmtId="1" fontId="14" fillId="2" borderId="0" xfId="0" applyNumberFormat="1" applyFont="1" applyFill="1" applyAlignment="1">
      <alignment horizontal="center"/>
    </xf>
    <xf numFmtId="1" fontId="14" fillId="3" borderId="0" xfId="0" applyNumberFormat="1" applyFont="1" applyFill="1" applyAlignment="1">
      <alignment horizontal="center"/>
    </xf>
    <xf numFmtId="1" fontId="14" fillId="10" borderId="0" xfId="0" applyNumberFormat="1" applyFont="1" applyFill="1" applyAlignment="1">
      <alignment horizontal="center"/>
    </xf>
    <xf numFmtId="1" fontId="14" fillId="2" borderId="29" xfId="0" applyNumberFormat="1" applyFont="1" applyFill="1" applyBorder="1" applyAlignment="1">
      <alignment horizontal="center" vertical="center" wrapText="1"/>
    </xf>
    <xf numFmtId="1" fontId="14" fillId="3" borderId="29" xfId="0" applyNumberFormat="1" applyFont="1" applyFill="1" applyBorder="1" applyAlignment="1">
      <alignment horizontal="center" vertical="center" wrapText="1"/>
    </xf>
    <xf numFmtId="1" fontId="14" fillId="8" borderId="30" xfId="0" applyNumberFormat="1" applyFont="1" applyFill="1" applyBorder="1" applyAlignment="1">
      <alignment horizontal="center" vertical="center" wrapText="1"/>
    </xf>
    <xf numFmtId="0" fontId="14" fillId="6" borderId="44" xfId="0" applyFont="1" applyFill="1" applyBorder="1" applyAlignment="1">
      <alignment horizontal="center" vertical="center" wrapText="1"/>
    </xf>
    <xf numFmtId="0" fontId="6" fillId="0" borderId="10" xfId="0" applyFont="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35" fillId="5" borderId="10" xfId="0" applyFont="1" applyFill="1" applyBorder="1" applyAlignment="1">
      <alignment horizontal="center" vertical="center" wrapText="1"/>
    </xf>
    <xf numFmtId="0" fontId="6" fillId="0" borderId="35" xfId="0" applyFont="1" applyBorder="1" applyAlignment="1">
      <alignment vertical="top" wrapText="1"/>
    </xf>
    <xf numFmtId="0" fontId="0" fillId="4" borderId="24" xfId="0" applyFont="1" applyFill="1" applyBorder="1" applyAlignment="1">
      <alignment horizontal="left" wrapText="1"/>
    </xf>
    <xf numFmtId="0" fontId="15" fillId="5" borderId="10" xfId="0" applyFont="1" applyFill="1" applyBorder="1" applyAlignment="1">
      <alignment horizontal="center" vertical="center" wrapText="1"/>
    </xf>
    <xf numFmtId="0" fontId="35" fillId="6" borderId="10" xfId="0" applyFont="1" applyFill="1" applyBorder="1" applyAlignment="1">
      <alignment horizontal="center" vertical="center" wrapText="1"/>
    </xf>
    <xf numFmtId="0" fontId="0" fillId="0" borderId="0" xfId="0" applyFont="1" applyAlignment="1">
      <alignment vertical="center"/>
    </xf>
    <xf numFmtId="0" fontId="45" fillId="4" borderId="29" xfId="0" applyFont="1" applyFill="1" applyBorder="1" applyAlignment="1">
      <alignment horizontal="center" vertical="center" wrapText="1"/>
    </xf>
    <xf numFmtId="0" fontId="48" fillId="0" borderId="0" xfId="0" applyFont="1" applyAlignment="1">
      <alignment wrapText="1"/>
    </xf>
    <xf numFmtId="0" fontId="1" fillId="0" borderId="0" xfId="0" applyFont="1"/>
    <xf numFmtId="0" fontId="42" fillId="16" borderId="67" xfId="3" applyFont="1" applyFill="1" applyBorder="1" applyAlignment="1">
      <alignment horizontal="center" wrapText="1"/>
    </xf>
    <xf numFmtId="0" fontId="44" fillId="16" borderId="67" xfId="0" applyFont="1" applyFill="1" applyBorder="1" applyAlignment="1">
      <alignment horizontal="center" textRotation="90" wrapText="1"/>
    </xf>
    <xf numFmtId="0" fontId="40" fillId="4" borderId="29" xfId="0" applyFont="1" applyFill="1" applyBorder="1" applyAlignment="1">
      <alignment horizontal="center" vertical="center" wrapText="1"/>
    </xf>
    <xf numFmtId="0" fontId="47" fillId="4" borderId="29"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0" fillId="4" borderId="1" xfId="0" applyFont="1" applyFill="1" applyBorder="1" applyAlignment="1">
      <alignment horizontal="center" vertical="top" wrapText="1"/>
    </xf>
    <xf numFmtId="0" fontId="6" fillId="0" borderId="10" xfId="0" applyFont="1" applyBorder="1" applyAlignment="1" applyProtection="1">
      <alignment horizontal="left" vertical="top" wrapText="1"/>
      <protection locked="0"/>
    </xf>
    <xf numFmtId="0" fontId="0" fillId="0" borderId="10" xfId="0" applyFont="1" applyFill="1" applyBorder="1" applyAlignment="1">
      <alignment horizontal="center" vertical="top" wrapText="1"/>
    </xf>
    <xf numFmtId="0" fontId="14" fillId="5" borderId="10" xfId="0" applyFont="1" applyFill="1" applyBorder="1" applyAlignment="1" applyProtection="1">
      <alignment horizontal="left" vertical="top" wrapText="1"/>
      <protection locked="0"/>
    </xf>
    <xf numFmtId="0" fontId="14" fillId="5" borderId="10" xfId="0" applyFont="1" applyFill="1" applyBorder="1" applyAlignment="1" applyProtection="1">
      <alignment horizontal="center" vertical="top" wrapText="1"/>
      <protection locked="0"/>
    </xf>
    <xf numFmtId="0" fontId="0" fillId="4" borderId="10" xfId="0" applyFont="1" applyFill="1" applyBorder="1" applyAlignment="1">
      <alignment horizontal="center" vertical="top" wrapText="1"/>
    </xf>
    <xf numFmtId="0" fontId="24" fillId="7" borderId="29" xfId="0" applyFont="1" applyFill="1" applyBorder="1" applyAlignment="1">
      <alignment wrapText="1"/>
    </xf>
    <xf numFmtId="0" fontId="23" fillId="7" borderId="5" xfId="0" applyFont="1" applyFill="1" applyBorder="1" applyAlignment="1">
      <alignment wrapText="1"/>
    </xf>
    <xf numFmtId="0" fontId="29" fillId="0" borderId="0" xfId="0" applyFont="1" applyAlignment="1">
      <alignment wrapText="1"/>
    </xf>
    <xf numFmtId="0" fontId="14" fillId="5" borderId="7" xfId="0" applyFont="1" applyFill="1" applyBorder="1" applyAlignment="1">
      <alignment horizontal="center" wrapText="1"/>
    </xf>
    <xf numFmtId="0" fontId="27" fillId="5" borderId="8" xfId="0" applyFont="1" applyFill="1" applyBorder="1" applyAlignment="1">
      <alignment vertical="center"/>
    </xf>
    <xf numFmtId="0" fontId="50" fillId="0" borderId="0" xfId="0" applyFont="1" applyAlignment="1">
      <alignment horizontal="left" vertical="center" indent="10"/>
    </xf>
    <xf numFmtId="0" fontId="51" fillId="0" borderId="0" xfId="2" applyFont="1" applyAlignment="1">
      <alignment horizontal="left" vertical="center" indent="5"/>
    </xf>
    <xf numFmtId="0" fontId="51" fillId="0" borderId="0" xfId="2" applyFont="1" applyAlignment="1">
      <alignment horizontal="left" vertical="center" indent="10"/>
    </xf>
    <xf numFmtId="0" fontId="0" fillId="0" borderId="0" xfId="0" applyFont="1" applyAlignment="1">
      <alignment horizontal="left" vertical="center" indent="5"/>
    </xf>
    <xf numFmtId="0" fontId="53" fillId="0" borderId="0" xfId="0" applyFont="1" applyAlignment="1">
      <alignment vertical="center"/>
    </xf>
    <xf numFmtId="0" fontId="54" fillId="0" borderId="0" xfId="0" applyFont="1"/>
    <xf numFmtId="0" fontId="0" fillId="0" borderId="0" xfId="0" applyFill="1" applyBorder="1" applyAlignment="1">
      <alignment wrapText="1"/>
    </xf>
    <xf numFmtId="0" fontId="14" fillId="0" borderId="0" xfId="0" applyFont="1" applyFill="1" applyBorder="1" applyAlignment="1">
      <alignment horizontal="center" wrapText="1"/>
    </xf>
    <xf numFmtId="0" fontId="0" fillId="0" borderId="1" xfId="0" applyFont="1" applyFill="1" applyBorder="1" applyAlignment="1">
      <alignment horizontal="center" vertical="top" wrapText="1"/>
    </xf>
    <xf numFmtId="0" fontId="55" fillId="5" borderId="33" xfId="0" applyFont="1" applyFill="1" applyBorder="1" applyAlignment="1" applyProtection="1">
      <alignment horizontal="center" vertical="center"/>
    </xf>
    <xf numFmtId="0" fontId="55" fillId="0" borderId="1" xfId="0" applyFont="1" applyBorder="1" applyAlignment="1" applyProtection="1">
      <alignment horizontal="left" vertical="center"/>
    </xf>
    <xf numFmtId="44" fontId="55" fillId="17" borderId="1" xfId="6" applyFont="1" applyFill="1" applyBorder="1" applyAlignment="1" applyProtection="1">
      <alignment vertical="center"/>
    </xf>
    <xf numFmtId="0" fontId="14" fillId="5" borderId="7" xfId="0" applyFont="1" applyFill="1" applyBorder="1" applyAlignment="1">
      <alignment horizontal="center" wrapText="1"/>
    </xf>
    <xf numFmtId="0" fontId="0" fillId="4" borderId="3" xfId="0" applyFont="1" applyFill="1" applyBorder="1" applyAlignment="1">
      <alignment vertical="center" wrapText="1"/>
    </xf>
    <xf numFmtId="0" fontId="14" fillId="5" borderId="1" xfId="0" applyFont="1" applyFill="1" applyBorder="1" applyAlignment="1">
      <alignment horizontal="center" wrapText="1"/>
    </xf>
    <xf numFmtId="0" fontId="14" fillId="5" borderId="7" xfId="0" applyFont="1" applyFill="1" applyBorder="1" applyAlignment="1">
      <alignment horizontal="center" wrapText="1"/>
    </xf>
    <xf numFmtId="0" fontId="6" fillId="0" borderId="2" xfId="0" applyFont="1" applyBorder="1" applyAlignment="1">
      <alignment vertical="top" wrapText="1"/>
    </xf>
    <xf numFmtId="0" fontId="6" fillId="0" borderId="4" xfId="0" applyFont="1" applyBorder="1" applyAlignment="1">
      <alignment vertical="top" wrapText="1"/>
    </xf>
    <xf numFmtId="0" fontId="0" fillId="0" borderId="0" xfId="0"/>
    <xf numFmtId="0" fontId="0" fillId="0" borderId="5" xfId="0" applyFont="1" applyBorder="1" applyAlignment="1">
      <alignment vertical="top" wrapText="1"/>
    </xf>
    <xf numFmtId="0" fontId="14" fillId="0" borderId="0" xfId="0" applyFont="1" applyAlignment="1">
      <alignment vertical="top"/>
    </xf>
    <xf numFmtId="0" fontId="14" fillId="0" borderId="0" xfId="0" applyFont="1" applyAlignment="1">
      <alignment horizontal="right" vertical="top" indent="1"/>
    </xf>
    <xf numFmtId="0" fontId="0" fillId="0" borderId="0" xfId="0" applyAlignment="1">
      <alignment horizontal="left" vertical="top" wrapText="1" indent="2"/>
    </xf>
    <xf numFmtId="0" fontId="14" fillId="19" borderId="0" xfId="0" applyFont="1" applyFill="1" applyAlignment="1" applyProtection="1">
      <alignment horizontal="center"/>
      <protection locked="0"/>
    </xf>
    <xf numFmtId="0" fontId="14" fillId="18" borderId="0" xfId="0" applyFont="1" applyFill="1" applyAlignment="1" applyProtection="1">
      <alignment horizontal="center"/>
      <protection locked="0"/>
    </xf>
    <xf numFmtId="10" fontId="0" fillId="0" borderId="0" xfId="0" applyNumberFormat="1"/>
    <xf numFmtId="168" fontId="0" fillId="0" borderId="0" xfId="0" applyNumberFormat="1"/>
    <xf numFmtId="0" fontId="0" fillId="4" borderId="29" xfId="0" applyFill="1" applyBorder="1"/>
    <xf numFmtId="0" fontId="0" fillId="0" borderId="0" xfId="0" applyAlignment="1">
      <alignment horizontal="center" wrapText="1"/>
    </xf>
    <xf numFmtId="0" fontId="14" fillId="5" borderId="29" xfId="0" applyFont="1" applyFill="1" applyBorder="1" applyAlignment="1">
      <alignment horizontal="center" wrapText="1"/>
    </xf>
    <xf numFmtId="0" fontId="14" fillId="5" borderId="29" xfId="0" applyFont="1" applyFill="1" applyBorder="1" applyAlignment="1">
      <alignment horizontal="center"/>
    </xf>
    <xf numFmtId="168" fontId="14" fillId="5" borderId="29" xfId="0" applyNumberFormat="1" applyFont="1" applyFill="1" applyBorder="1" applyAlignment="1">
      <alignment horizontal="center" wrapText="1"/>
    </xf>
    <xf numFmtId="168" fontId="0" fillId="4" borderId="29" xfId="0" applyNumberFormat="1" applyFill="1" applyBorder="1"/>
    <xf numFmtId="2" fontId="0" fillId="0" borderId="0" xfId="0" applyNumberFormat="1"/>
    <xf numFmtId="2" fontId="14" fillId="5" borderId="29" xfId="0" applyNumberFormat="1" applyFont="1" applyFill="1" applyBorder="1" applyAlignment="1">
      <alignment horizontal="center" wrapText="1"/>
    </xf>
    <xf numFmtId="2" fontId="0" fillId="4" borderId="29" xfId="0" applyNumberFormat="1" applyFill="1" applyBorder="1"/>
    <xf numFmtId="10" fontId="14" fillId="5" borderId="29" xfId="0" applyNumberFormat="1" applyFont="1" applyFill="1" applyBorder="1" applyAlignment="1">
      <alignment horizontal="center" wrapText="1"/>
    </xf>
    <xf numFmtId="10" fontId="0" fillId="4" borderId="29" xfId="0" applyNumberFormat="1" applyFill="1" applyBorder="1"/>
    <xf numFmtId="168" fontId="0" fillId="0" borderId="0" xfId="0" applyNumberFormat="1" applyAlignment="1">
      <alignment horizontal="center"/>
    </xf>
    <xf numFmtId="168" fontId="0" fillId="4" borderId="29" xfId="0" applyNumberFormat="1" applyFill="1" applyBorder="1" applyAlignment="1">
      <alignment horizontal="center"/>
    </xf>
    <xf numFmtId="168" fontId="14" fillId="5" borderId="29" xfId="0" applyNumberFormat="1" applyFont="1" applyFill="1" applyBorder="1" applyAlignment="1">
      <alignment horizontal="center"/>
    </xf>
    <xf numFmtId="168" fontId="0" fillId="5" borderId="29" xfId="0" applyNumberFormat="1" applyFill="1" applyBorder="1" applyAlignment="1">
      <alignment horizontal="center"/>
    </xf>
    <xf numFmtId="10" fontId="0" fillId="0" borderId="0" xfId="0" applyNumberFormat="1" applyAlignment="1">
      <alignment horizontal="center"/>
    </xf>
    <xf numFmtId="10" fontId="0" fillId="4" borderId="29" xfId="0" applyNumberFormat="1" applyFill="1" applyBorder="1" applyAlignment="1">
      <alignment horizontal="center"/>
    </xf>
    <xf numFmtId="168" fontId="14" fillId="4" borderId="29" xfId="0" applyNumberFormat="1" applyFont="1" applyFill="1" applyBorder="1" applyAlignment="1">
      <alignment horizontal="center"/>
    </xf>
    <xf numFmtId="0" fontId="14" fillId="5" borderId="28" xfId="0" applyFont="1" applyFill="1" applyBorder="1" applyAlignment="1">
      <alignment horizontal="center"/>
    </xf>
    <xf numFmtId="0" fontId="14" fillId="5" borderId="30" xfId="0" applyFont="1" applyFill="1" applyBorder="1" applyAlignment="1">
      <alignment horizontal="center"/>
    </xf>
    <xf numFmtId="10" fontId="14" fillId="4" borderId="28" xfId="0" applyNumberFormat="1" applyFont="1" applyFill="1" applyBorder="1" applyAlignment="1">
      <alignment horizontal="center"/>
    </xf>
    <xf numFmtId="168" fontId="14" fillId="5" borderId="30" xfId="0" applyNumberFormat="1" applyFont="1" applyFill="1" applyBorder="1" applyAlignment="1">
      <alignment horizontal="center"/>
    </xf>
    <xf numFmtId="0" fontId="14" fillId="5" borderId="31" xfId="0" applyFont="1" applyFill="1" applyBorder="1" applyAlignment="1">
      <alignment horizontal="center"/>
    </xf>
    <xf numFmtId="0" fontId="14" fillId="4" borderId="26" xfId="0" applyFont="1" applyFill="1" applyBorder="1" applyAlignment="1">
      <alignment horizontal="center"/>
    </xf>
    <xf numFmtId="0" fontId="14" fillId="5" borderId="27" xfId="0" applyFont="1" applyFill="1" applyBorder="1" applyAlignment="1">
      <alignment horizontal="center"/>
    </xf>
    <xf numFmtId="10" fontId="14" fillId="4" borderId="76" xfId="0" applyNumberFormat="1" applyFont="1" applyFill="1" applyBorder="1" applyAlignment="1">
      <alignment horizontal="center"/>
    </xf>
    <xf numFmtId="168" fontId="14" fillId="4" borderId="77" xfId="0" applyNumberFormat="1" applyFont="1" applyFill="1" applyBorder="1" applyAlignment="1">
      <alignment horizontal="center"/>
    </xf>
    <xf numFmtId="168" fontId="14" fillId="5" borderId="78" xfId="0" applyNumberFormat="1" applyFont="1" applyFill="1" applyBorder="1" applyAlignment="1">
      <alignment horizontal="center"/>
    </xf>
    <xf numFmtId="0" fontId="14" fillId="21" borderId="25" xfId="0" applyFont="1" applyFill="1" applyBorder="1" applyAlignment="1">
      <alignment horizontal="center"/>
    </xf>
    <xf numFmtId="0" fontId="54" fillId="0" borderId="0" xfId="0" applyFont="1" applyFill="1"/>
    <xf numFmtId="0" fontId="63" fillId="0" borderId="0" xfId="0" applyFont="1" applyAlignment="1">
      <alignment horizontal="left" vertical="center" indent="5"/>
    </xf>
    <xf numFmtId="0" fontId="63" fillId="0" borderId="0" xfId="0" applyFont="1" applyFill="1"/>
    <xf numFmtId="0" fontId="63" fillId="0" borderId="0" xfId="0" applyFont="1"/>
    <xf numFmtId="0" fontId="63" fillId="0" borderId="0" xfId="0" applyFont="1" applyAlignment="1">
      <alignment horizontal="left" vertical="center" indent="10"/>
    </xf>
    <xf numFmtId="0" fontId="63" fillId="0" borderId="0" xfId="0" applyFont="1" applyAlignment="1">
      <alignment horizontal="left" vertical="center" indent="15"/>
    </xf>
    <xf numFmtId="0" fontId="0" fillId="0" borderId="10" xfId="0" applyFont="1" applyFill="1" applyBorder="1" applyAlignment="1" applyProtection="1">
      <alignment horizontal="left" vertical="top" wrapText="1"/>
      <protection locked="0"/>
    </xf>
    <xf numFmtId="0" fontId="55" fillId="5" borderId="45" xfId="0" applyFont="1" applyFill="1" applyBorder="1" applyAlignment="1" applyProtection="1"/>
    <xf numFmtId="0" fontId="55" fillId="5" borderId="69" xfId="0" applyFont="1" applyFill="1" applyBorder="1" applyAlignment="1" applyProtection="1"/>
    <xf numFmtId="44" fontId="58" fillId="5" borderId="71" xfId="6" applyNumberFormat="1" applyFont="1" applyFill="1" applyBorder="1" applyAlignment="1" applyProtection="1"/>
    <xf numFmtId="0" fontId="55" fillId="5" borderId="46" xfId="0" applyFont="1" applyFill="1" applyBorder="1" applyAlignment="1" applyProtection="1"/>
    <xf numFmtId="0" fontId="67" fillId="0" borderId="0" xfId="0" applyFont="1" applyAlignment="1">
      <alignment horizontal="left" vertical="center" indent="5"/>
    </xf>
    <xf numFmtId="10" fontId="55" fillId="5" borderId="72" xfId="0" applyNumberFormat="1" applyFont="1" applyFill="1" applyBorder="1" applyAlignment="1" applyProtection="1">
      <alignment vertical="center"/>
    </xf>
    <xf numFmtId="0" fontId="49" fillId="0" borderId="0" xfId="0" applyFont="1" applyAlignment="1">
      <alignment horizontal="left" vertical="center" indent="5"/>
    </xf>
    <xf numFmtId="0" fontId="18" fillId="0" borderId="0" xfId="0" applyFont="1" applyAlignment="1">
      <alignment horizontal="left" vertical="center" indent="5"/>
    </xf>
    <xf numFmtId="0" fontId="65" fillId="0" borderId="0" xfId="0" applyFont="1" applyAlignment="1">
      <alignment horizontal="left" vertical="center" indent="5"/>
    </xf>
    <xf numFmtId="0" fontId="68" fillId="0" borderId="0" xfId="2" applyFont="1" applyAlignment="1">
      <alignment horizontal="center" vertical="center" wrapText="1"/>
    </xf>
    <xf numFmtId="0" fontId="17" fillId="4" borderId="29"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8" xfId="0" applyFont="1" applyFill="1" applyBorder="1" applyAlignment="1">
      <alignment vertical="center" wrapText="1"/>
    </xf>
    <xf numFmtId="0" fontId="4" fillId="0" borderId="0" xfId="0" applyFont="1" applyAlignment="1">
      <alignment horizontal="left" vertical="center" wrapText="1"/>
    </xf>
    <xf numFmtId="0" fontId="38" fillId="23" borderId="0" xfId="0" applyFont="1" applyFill="1" applyAlignment="1">
      <alignment wrapText="1"/>
    </xf>
    <xf numFmtId="0" fontId="68" fillId="0" borderId="0" xfId="2" applyFont="1" applyAlignment="1">
      <alignment horizontal="center" wrapText="1"/>
    </xf>
    <xf numFmtId="0" fontId="72" fillId="0" borderId="0" xfId="0" applyFont="1" applyAlignment="1">
      <alignment vertical="top" wrapText="1"/>
    </xf>
    <xf numFmtId="0" fontId="0" fillId="0" borderId="0" xfId="0" applyAlignment="1">
      <alignment horizontal="justify" vertical="center"/>
    </xf>
    <xf numFmtId="0" fontId="73" fillId="4" borderId="12" xfId="0" applyFont="1" applyFill="1" applyBorder="1" applyAlignment="1">
      <alignment horizontal="center"/>
    </xf>
    <xf numFmtId="0" fontId="24" fillId="7" borderId="29" xfId="0" applyFont="1" applyFill="1" applyBorder="1" applyAlignment="1">
      <alignment horizontal="center" wrapText="1"/>
    </xf>
    <xf numFmtId="0" fontId="0" fillId="0" borderId="0" xfId="0" applyAlignment="1">
      <alignment horizontal="left"/>
    </xf>
    <xf numFmtId="0" fontId="4" fillId="0" borderId="0" xfId="0" applyFont="1" applyAlignment="1">
      <alignment horizontal="left" vertical="center" wrapText="1"/>
    </xf>
    <xf numFmtId="0" fontId="6" fillId="0" borderId="0" xfId="0" applyFont="1" applyAlignment="1">
      <alignment horizontal="left" vertical="top" wrapText="1" indent="2"/>
    </xf>
    <xf numFmtId="0" fontId="0" fillId="0" borderId="59" xfId="0" applyBorder="1" applyAlignment="1">
      <alignment vertical="center" wrapText="1"/>
    </xf>
    <xf numFmtId="0" fontId="0" fillId="0" borderId="58" xfId="0" applyBorder="1" applyAlignment="1">
      <alignment vertical="center" wrapText="1"/>
    </xf>
    <xf numFmtId="0" fontId="14" fillId="13" borderId="0" xfId="0" applyFont="1" applyFill="1" applyAlignment="1">
      <alignment horizontal="center"/>
    </xf>
    <xf numFmtId="0" fontId="14" fillId="14" borderId="0" xfId="0" applyFont="1" applyFill="1" applyAlignment="1">
      <alignment horizontal="center" vertical="top" wrapText="1"/>
    </xf>
    <xf numFmtId="0" fontId="0" fillId="14" borderId="0" xfId="0" applyFill="1" applyAlignment="1">
      <alignment horizontal="center" vertical="top"/>
    </xf>
    <xf numFmtId="0" fontId="14" fillId="14" borderId="8" xfId="0" applyFont="1" applyFill="1" applyBorder="1" applyAlignment="1">
      <alignment horizontal="center" vertical="top" wrapText="1"/>
    </xf>
    <xf numFmtId="0" fontId="0" fillId="14" borderId="7" xfId="0" applyFill="1" applyBorder="1" applyAlignment="1">
      <alignment horizontal="center" vertical="top"/>
    </xf>
    <xf numFmtId="0" fontId="0" fillId="9" borderId="8" xfId="0" applyFont="1" applyFill="1" applyBorder="1" applyAlignment="1">
      <alignment horizontal="center" vertical="center"/>
    </xf>
    <xf numFmtId="0" fontId="0"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7" xfId="0" applyFont="1" applyFill="1" applyBorder="1" applyAlignment="1">
      <alignment horizontal="center" vertical="center"/>
    </xf>
    <xf numFmtId="0" fontId="0" fillId="15" borderId="8" xfId="0" applyFill="1" applyBorder="1" applyAlignment="1">
      <alignment horizontal="left" vertical="center" wrapText="1"/>
    </xf>
    <xf numFmtId="0" fontId="0" fillId="15" borderId="7" xfId="0" applyFill="1" applyBorder="1" applyAlignment="1">
      <alignment horizontal="left" vertical="center" wrapText="1"/>
    </xf>
    <xf numFmtId="0" fontId="14" fillId="9" borderId="8" xfId="0" applyFont="1" applyFill="1" applyBorder="1" applyAlignment="1">
      <alignment horizontal="center" vertical="center"/>
    </xf>
    <xf numFmtId="0" fontId="14" fillId="9" borderId="7" xfId="0" applyFont="1" applyFill="1" applyBorder="1" applyAlignment="1">
      <alignment horizontal="center" vertical="center"/>
    </xf>
    <xf numFmtId="0" fontId="0" fillId="4" borderId="10" xfId="0" applyFont="1" applyFill="1" applyBorder="1" applyAlignment="1">
      <alignment horizontal="center" vertical="center" wrapText="1"/>
    </xf>
    <xf numFmtId="0" fontId="0" fillId="4" borderId="39"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4" fillId="5" borderId="10" xfId="0" applyFont="1" applyFill="1" applyBorder="1" applyAlignment="1">
      <alignment horizontal="center" vertical="top" wrapText="1"/>
    </xf>
    <xf numFmtId="0" fontId="14" fillId="5" borderId="39" xfId="0" applyFont="1" applyFill="1" applyBorder="1" applyAlignment="1">
      <alignment horizontal="center" vertical="top" wrapText="1"/>
    </xf>
    <xf numFmtId="0" fontId="14" fillId="5" borderId="22" xfId="0" applyFont="1" applyFill="1" applyBorder="1" applyAlignment="1">
      <alignment horizontal="center" vertical="top" wrapText="1"/>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6" fillId="0" borderId="22" xfId="0" applyFont="1" applyBorder="1" applyAlignment="1">
      <alignment horizontal="left" vertical="top" wrapText="1"/>
    </xf>
    <xf numFmtId="0" fontId="0" fillId="14" borderId="41" xfId="0" applyFill="1" applyBorder="1" applyAlignment="1">
      <alignment wrapText="1"/>
    </xf>
    <xf numFmtId="0" fontId="0" fillId="14" borderId="7" xfId="0" applyFill="1" applyBorder="1" applyAlignment="1">
      <alignment wrapText="1"/>
    </xf>
    <xf numFmtId="0" fontId="14" fillId="7" borderId="8" xfId="0" applyFont="1" applyFill="1" applyBorder="1" applyAlignment="1" applyProtection="1">
      <alignment horizontal="center" wrapText="1"/>
      <protection locked="0"/>
    </xf>
    <xf numFmtId="0" fontId="0" fillId="0" borderId="7" xfId="0" applyBorder="1" applyAlignment="1">
      <alignment horizontal="center" wrapText="1"/>
    </xf>
    <xf numFmtId="0" fontId="0" fillId="4" borderId="36" xfId="0" applyFont="1" applyFill="1" applyBorder="1" applyAlignment="1">
      <alignment horizontal="center" vertical="top" wrapText="1"/>
    </xf>
    <xf numFmtId="0" fontId="0" fillId="0" borderId="42" xfId="0" applyBorder="1" applyAlignment="1">
      <alignment horizontal="center" vertical="top" wrapText="1"/>
    </xf>
    <xf numFmtId="0" fontId="0" fillId="4" borderId="14" xfId="0" applyFont="1" applyFill="1" applyBorder="1" applyAlignment="1">
      <alignment horizontal="center" vertical="top" wrapText="1"/>
    </xf>
    <xf numFmtId="0" fontId="0" fillId="0" borderId="37" xfId="0" applyBorder="1" applyAlignment="1">
      <alignment horizontal="center" vertical="top" wrapText="1"/>
    </xf>
    <xf numFmtId="0" fontId="27" fillId="5" borderId="9" xfId="0" applyFont="1" applyFill="1" applyBorder="1" applyAlignment="1">
      <alignment vertical="center"/>
    </xf>
    <xf numFmtId="0" fontId="27" fillId="5" borderId="5" xfId="0" applyFont="1" applyFill="1" applyBorder="1" applyAlignment="1">
      <alignment vertical="center"/>
    </xf>
    <xf numFmtId="0" fontId="2" fillId="0" borderId="4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0" fillId="5" borderId="8" xfId="0" applyFont="1" applyFill="1" applyBorder="1" applyAlignment="1">
      <alignment horizontal="center" wrapText="1"/>
    </xf>
    <xf numFmtId="0" fontId="0" fillId="5" borderId="41" xfId="0" applyFont="1" applyFill="1" applyBorder="1" applyAlignment="1">
      <alignment horizontal="center" wrapText="1"/>
    </xf>
    <xf numFmtId="0" fontId="28" fillId="13" borderId="8" xfId="0" applyFont="1" applyFill="1" applyBorder="1" applyAlignment="1" applyProtection="1">
      <alignment horizontal="center" vertical="center"/>
      <protection locked="0"/>
    </xf>
    <xf numFmtId="0" fontId="28" fillId="13" borderId="41" xfId="0" applyFont="1" applyFill="1" applyBorder="1" applyAlignment="1" applyProtection="1">
      <alignment horizontal="center" vertical="center"/>
      <protection locked="0"/>
    </xf>
    <xf numFmtId="0" fontId="28" fillId="13" borderId="7" xfId="0" applyFont="1" applyFill="1" applyBorder="1" applyAlignment="1" applyProtection="1">
      <alignment horizontal="center" vertical="center"/>
      <protection locked="0"/>
    </xf>
    <xf numFmtId="0" fontId="0" fillId="0" borderId="9" xfId="0" applyFont="1" applyBorder="1" applyAlignment="1" applyProtection="1">
      <alignment horizontal="left" vertical="center"/>
      <protection locked="0"/>
    </xf>
    <xf numFmtId="0" fontId="0" fillId="0" borderId="3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44"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16" fillId="13" borderId="8" xfId="0" applyFont="1" applyFill="1" applyBorder="1" applyAlignment="1" applyProtection="1">
      <alignment horizontal="center" vertical="center"/>
      <protection locked="0"/>
    </xf>
    <xf numFmtId="0" fontId="16" fillId="13" borderId="41" xfId="0" applyFont="1" applyFill="1" applyBorder="1" applyAlignment="1" applyProtection="1">
      <alignment horizontal="center" vertical="center"/>
      <protection locked="0"/>
    </xf>
    <xf numFmtId="0" fontId="16" fillId="13" borderId="7" xfId="0" applyFont="1" applyFill="1" applyBorder="1" applyAlignment="1" applyProtection="1">
      <alignment horizontal="center" vertical="center"/>
      <protection locked="0"/>
    </xf>
    <xf numFmtId="0" fontId="0" fillId="5" borderId="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6" fillId="0" borderId="36" xfId="0" applyFont="1" applyFill="1" applyBorder="1" applyAlignment="1" applyProtection="1">
      <alignment horizontal="left" vertical="top" wrapText="1"/>
      <protection locked="0"/>
    </xf>
    <xf numFmtId="0" fontId="6" fillId="0" borderId="43" xfId="0" applyFont="1" applyFill="1" applyBorder="1" applyAlignment="1" applyProtection="1">
      <alignment horizontal="left" vertical="top" wrapText="1"/>
      <protection locked="0"/>
    </xf>
    <xf numFmtId="0" fontId="6" fillId="0" borderId="42" xfId="0" applyFont="1" applyFill="1" applyBorder="1" applyAlignment="1" applyProtection="1">
      <alignment horizontal="left" vertical="top" wrapText="1"/>
      <protection locked="0"/>
    </xf>
    <xf numFmtId="0" fontId="0" fillId="4" borderId="15" xfId="0" applyFont="1" applyFill="1" applyBorder="1" applyAlignment="1">
      <alignment horizontal="center" vertical="top" wrapText="1"/>
    </xf>
    <xf numFmtId="0" fontId="0" fillId="0" borderId="38" xfId="0" applyBorder="1" applyAlignment="1">
      <alignment horizontal="center" vertical="top" wrapText="1"/>
    </xf>
    <xf numFmtId="0" fontId="0" fillId="4" borderId="39" xfId="0" applyFont="1" applyFill="1" applyBorder="1" applyAlignment="1">
      <alignment horizontal="center" vertical="top" wrapText="1"/>
    </xf>
    <xf numFmtId="0" fontId="0" fillId="4" borderId="22" xfId="0" applyFont="1" applyFill="1" applyBorder="1" applyAlignment="1">
      <alignment horizontal="center" vertical="top" wrapText="1"/>
    </xf>
    <xf numFmtId="0" fontId="0" fillId="0" borderId="39" xfId="0" applyFont="1" applyBorder="1" applyAlignment="1">
      <alignment vertical="top" wrapText="1"/>
    </xf>
    <xf numFmtId="0" fontId="0" fillId="0" borderId="22" xfId="0" applyFont="1" applyBorder="1" applyAlignment="1">
      <alignment vertical="top" wrapText="1"/>
    </xf>
    <xf numFmtId="10" fontId="17" fillId="22" borderId="57" xfId="0" applyNumberFormat="1" applyFont="1" applyFill="1" applyBorder="1" applyAlignment="1">
      <alignment horizontal="center" vertical="center" wrapText="1"/>
    </xf>
    <xf numFmtId="10" fontId="17" fillId="22" borderId="37" xfId="0" applyNumberFormat="1" applyFont="1" applyFill="1" applyBorder="1" applyAlignment="1">
      <alignment horizontal="center" vertical="center" wrapText="1"/>
    </xf>
    <xf numFmtId="0" fontId="17" fillId="4" borderId="57" xfId="0" applyFont="1" applyFill="1" applyBorder="1" applyAlignment="1">
      <alignment horizontal="right" vertical="center" wrapText="1"/>
    </xf>
    <xf numFmtId="0" fontId="17" fillId="4" borderId="56" xfId="0" applyFont="1" applyFill="1" applyBorder="1" applyAlignment="1">
      <alignment horizontal="right" vertical="center" wrapText="1"/>
    </xf>
    <xf numFmtId="0" fontId="17" fillId="4" borderId="76" xfId="0" applyFont="1" applyFill="1" applyBorder="1" applyAlignment="1">
      <alignment horizontal="right" vertical="center" wrapText="1"/>
    </xf>
    <xf numFmtId="0" fontId="17" fillId="4" borderId="77" xfId="0" applyFont="1" applyFill="1" applyBorder="1" applyAlignment="1">
      <alignment horizontal="right" vertical="center" wrapText="1"/>
    </xf>
    <xf numFmtId="0" fontId="17" fillId="4" borderId="36"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81" xfId="0" applyFont="1" applyFill="1" applyBorder="1" applyAlignment="1">
      <alignment horizontal="center" vertical="center" wrapText="1"/>
    </xf>
    <xf numFmtId="0" fontId="17" fillId="4" borderId="83" xfId="0" applyFont="1" applyFill="1" applyBorder="1" applyAlignment="1">
      <alignment horizontal="center" vertical="center" wrapText="1"/>
    </xf>
    <xf numFmtId="0" fontId="17" fillId="4" borderId="42" xfId="0" applyFont="1" applyFill="1" applyBorder="1" applyAlignment="1">
      <alignment horizontal="center" vertical="center" wrapText="1"/>
    </xf>
    <xf numFmtId="10" fontId="17" fillId="22" borderId="84" xfId="0" applyNumberFormat="1" applyFont="1" applyFill="1" applyBorder="1" applyAlignment="1">
      <alignment horizontal="center" vertical="center" wrapText="1"/>
    </xf>
    <xf numFmtId="10" fontId="17" fillId="22" borderId="38" xfId="0" applyNumberFormat="1" applyFont="1" applyFill="1" applyBorder="1" applyAlignment="1">
      <alignment horizontal="center" vertical="center" wrapText="1"/>
    </xf>
    <xf numFmtId="0" fontId="17" fillId="4" borderId="28" xfId="0" applyFont="1" applyFill="1" applyBorder="1" applyAlignment="1">
      <alignment horizontal="right" vertical="center" wrapText="1"/>
    </xf>
    <xf numFmtId="0" fontId="17" fillId="4" borderId="29" xfId="0" applyFont="1" applyFill="1" applyBorder="1" applyAlignment="1">
      <alignment horizontal="right" vertical="center" wrapText="1"/>
    </xf>
    <xf numFmtId="0" fontId="17" fillId="4" borderId="15"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6" fillId="0" borderId="1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82" xfId="0" applyFont="1" applyBorder="1" applyAlignment="1" applyProtection="1">
      <alignment horizontal="left" vertical="top" wrapText="1"/>
      <protection locked="0"/>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6" fillId="0" borderId="36" xfId="0" applyFont="1" applyBorder="1" applyAlignment="1" applyProtection="1">
      <alignment horizontal="left" vertical="top" wrapText="1"/>
      <protection locked="0"/>
    </xf>
    <xf numFmtId="0" fontId="6" fillId="0" borderId="43"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0" fillId="4" borderId="53" xfId="0" applyFont="1" applyFill="1" applyBorder="1" applyAlignment="1">
      <alignment horizontal="center" vertical="center" wrapText="1"/>
    </xf>
    <xf numFmtId="0" fontId="0" fillId="0" borderId="49" xfId="0" applyBorder="1" applyAlignment="1">
      <alignment horizontal="center" vertical="center" wrapText="1"/>
    </xf>
    <xf numFmtId="0" fontId="0" fillId="4" borderId="68" xfId="0" applyFont="1" applyFill="1" applyBorder="1" applyAlignment="1">
      <alignment horizontal="center" vertical="center" wrapText="1"/>
    </xf>
    <xf numFmtId="0" fontId="0" fillId="0" borderId="50" xfId="0" applyBorder="1" applyAlignment="1">
      <alignment horizontal="center" vertical="center" wrapText="1"/>
    </xf>
    <xf numFmtId="0" fontId="14" fillId="14" borderId="8" xfId="0" applyFont="1" applyFill="1" applyBorder="1" applyAlignment="1">
      <alignment horizontal="center" wrapText="1"/>
    </xf>
    <xf numFmtId="0" fontId="0" fillId="14" borderId="41" xfId="0" applyFill="1" applyBorder="1" applyAlignment="1"/>
    <xf numFmtId="0" fontId="0" fillId="14" borderId="7" xfId="0" applyFill="1" applyBorder="1" applyAlignment="1"/>
    <xf numFmtId="0" fontId="14" fillId="4" borderId="9" xfId="0" applyFont="1" applyFill="1" applyBorder="1" applyAlignment="1">
      <alignment horizontal="center" vertical="top" wrapText="1"/>
    </xf>
    <xf numFmtId="0" fontId="14" fillId="4" borderId="49" xfId="0" applyFont="1" applyFill="1" applyBorder="1" applyAlignment="1">
      <alignment horizontal="center" vertical="top" wrapText="1"/>
    </xf>
    <xf numFmtId="0" fontId="14" fillId="4" borderId="48" xfId="0" applyFont="1" applyFill="1" applyBorder="1" applyAlignment="1">
      <alignment horizontal="center" vertical="top" wrapText="1"/>
    </xf>
    <xf numFmtId="0" fontId="14" fillId="4" borderId="50" xfId="0" applyFont="1" applyFill="1" applyBorder="1" applyAlignment="1">
      <alignment horizontal="center" vertical="top" wrapText="1"/>
    </xf>
    <xf numFmtId="0" fontId="16" fillId="13" borderId="8" xfId="0" applyFont="1" applyFill="1" applyBorder="1" applyAlignment="1">
      <alignment horizontal="center" vertical="center"/>
    </xf>
    <xf numFmtId="0" fontId="16" fillId="13" borderId="41" xfId="0" applyFont="1" applyFill="1" applyBorder="1" applyAlignment="1">
      <alignment horizontal="center" vertical="center"/>
    </xf>
    <xf numFmtId="0" fontId="16" fillId="13" borderId="7" xfId="0" applyFont="1" applyFill="1" applyBorder="1" applyAlignment="1">
      <alignment horizontal="center" vertical="center"/>
    </xf>
    <xf numFmtId="0" fontId="15" fillId="5" borderId="10" xfId="0" applyFont="1" applyFill="1" applyBorder="1" applyAlignment="1">
      <alignment horizontal="center" wrapText="1"/>
    </xf>
    <xf numFmtId="0" fontId="15" fillId="5" borderId="22" xfId="0" applyFont="1" applyFill="1" applyBorder="1" applyAlignment="1">
      <alignment horizontal="center" wrapText="1"/>
    </xf>
    <xf numFmtId="0" fontId="14" fillId="5" borderId="8" xfId="0" applyFont="1" applyFill="1" applyBorder="1" applyAlignment="1">
      <alignment horizontal="center" wrapText="1"/>
    </xf>
    <xf numFmtId="0" fontId="14" fillId="5" borderId="41" xfId="0" applyFont="1" applyFill="1" applyBorder="1" applyAlignment="1">
      <alignment horizontal="center" wrapText="1"/>
    </xf>
    <xf numFmtId="0" fontId="14" fillId="5" borderId="7" xfId="0" applyFont="1" applyFill="1" applyBorder="1" applyAlignment="1">
      <alignment horizontal="center" wrapText="1"/>
    </xf>
    <xf numFmtId="0" fontId="15" fillId="5" borderId="9" xfId="0" applyFont="1" applyFill="1" applyBorder="1" applyAlignment="1">
      <alignment horizontal="center" wrapText="1"/>
    </xf>
    <xf numFmtId="0" fontId="15" fillId="5" borderId="5" xfId="0" applyFont="1" applyFill="1" applyBorder="1" applyAlignment="1">
      <alignment horizontal="center" wrapText="1"/>
    </xf>
    <xf numFmtId="0" fontId="15" fillId="5" borderId="48" xfId="0" applyFont="1" applyFill="1" applyBorder="1" applyAlignment="1">
      <alignment horizontal="center" wrapText="1"/>
    </xf>
    <xf numFmtId="0" fontId="15" fillId="5" borderId="11" xfId="0" applyFont="1" applyFill="1" applyBorder="1" applyAlignment="1">
      <alignment horizontal="center" wrapText="1"/>
    </xf>
    <xf numFmtId="0" fontId="10" fillId="5" borderId="9" xfId="0" applyFont="1" applyFill="1" applyBorder="1" applyAlignment="1">
      <alignment horizontal="center" wrapText="1"/>
    </xf>
    <xf numFmtId="0" fontId="0" fillId="0" borderId="5" xfId="0" applyBorder="1" applyAlignment="1">
      <alignment horizontal="center" wrapText="1"/>
    </xf>
    <xf numFmtId="0" fontId="0" fillId="0" borderId="11" xfId="0" applyBorder="1" applyAlignment="1">
      <alignment horizontal="center" wrapText="1"/>
    </xf>
    <xf numFmtId="0" fontId="0" fillId="4" borderId="27"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27" fillId="5" borderId="8" xfId="0" applyFont="1" applyFill="1" applyBorder="1" applyAlignment="1">
      <alignment vertical="center"/>
    </xf>
    <xf numFmtId="0" fontId="27" fillId="5" borderId="7" xfId="0" applyFont="1" applyFill="1" applyBorder="1" applyAlignment="1">
      <alignment vertical="center"/>
    </xf>
    <xf numFmtId="0" fontId="0" fillId="5" borderId="8" xfId="0" applyFont="1" applyFill="1" applyBorder="1" applyAlignment="1">
      <alignment horizontal="left" vertical="top" wrapText="1"/>
    </xf>
    <xf numFmtId="0" fontId="0" fillId="5" borderId="41" xfId="0" applyFont="1" applyFill="1" applyBorder="1" applyAlignment="1">
      <alignment horizontal="left" vertical="top" wrapText="1"/>
    </xf>
    <xf numFmtId="0" fontId="0" fillId="5" borderId="7" xfId="0" applyFont="1" applyFill="1" applyBorder="1" applyAlignment="1">
      <alignment horizontal="left" vertical="top" wrapText="1"/>
    </xf>
    <xf numFmtId="0" fontId="14" fillId="5" borderId="34" xfId="0" applyFont="1" applyFill="1" applyBorder="1" applyAlignment="1">
      <alignment horizontal="center" vertical="top" wrapText="1"/>
    </xf>
    <xf numFmtId="0" fontId="14" fillId="5" borderId="35" xfId="0" applyFont="1" applyFill="1" applyBorder="1" applyAlignment="1">
      <alignment horizontal="center" vertical="top" wrapText="1"/>
    </xf>
    <xf numFmtId="0" fontId="0" fillId="4" borderId="10" xfId="0" applyFont="1" applyFill="1" applyBorder="1" applyAlignment="1">
      <alignment horizontal="center" vertical="top" wrapText="1"/>
    </xf>
    <xf numFmtId="0" fontId="0" fillId="0" borderId="10" xfId="0" applyFont="1" applyBorder="1" applyAlignment="1">
      <alignment horizontal="center" vertical="top" wrapText="1"/>
    </xf>
    <xf numFmtId="0" fontId="0" fillId="0" borderId="22" xfId="0" applyFont="1" applyBorder="1" applyAlignment="1">
      <alignment horizontal="center" vertical="top" wrapText="1"/>
    </xf>
    <xf numFmtId="0" fontId="0" fillId="0" borderId="5" xfId="0" applyFont="1" applyBorder="1" applyAlignment="1">
      <alignment horizontal="center" vertical="top" wrapText="1"/>
    </xf>
    <xf numFmtId="0" fontId="0" fillId="0" borderId="11" xfId="0" applyFont="1" applyBorder="1" applyAlignment="1">
      <alignment horizontal="center" vertical="top" wrapText="1"/>
    </xf>
    <xf numFmtId="0" fontId="0" fillId="0" borderId="10" xfId="0" applyFont="1" applyBorder="1" applyAlignment="1">
      <alignment vertical="top" wrapText="1"/>
    </xf>
    <xf numFmtId="0" fontId="0" fillId="4" borderId="10" xfId="0" applyFont="1" applyFill="1" applyBorder="1" applyAlignment="1">
      <alignment vertical="top" wrapText="1"/>
    </xf>
    <xf numFmtId="0" fontId="0" fillId="4" borderId="39" xfId="0" applyFont="1" applyFill="1" applyBorder="1" applyAlignment="1">
      <alignment vertical="top" wrapText="1"/>
    </xf>
    <xf numFmtId="0" fontId="0" fillId="4" borderId="22" xfId="0" applyFont="1" applyFill="1" applyBorder="1" applyAlignment="1">
      <alignment vertical="top" wrapText="1"/>
    </xf>
    <xf numFmtId="0" fontId="0" fillId="0" borderId="10" xfId="0" applyFont="1" applyBorder="1" applyAlignment="1">
      <alignment horizontal="left" vertical="top" wrapText="1"/>
    </xf>
    <xf numFmtId="0" fontId="0" fillId="0" borderId="39" xfId="0" applyFont="1" applyBorder="1" applyAlignment="1">
      <alignment horizontal="left" vertical="top" wrapText="1"/>
    </xf>
    <xf numFmtId="0" fontId="0" fillId="0" borderId="22" xfId="0" applyFont="1" applyBorder="1" applyAlignment="1">
      <alignment horizontal="left" vertical="top" wrapText="1"/>
    </xf>
    <xf numFmtId="0" fontId="0" fillId="4" borderId="9" xfId="0" applyFont="1" applyFill="1" applyBorder="1" applyAlignment="1">
      <alignment horizontal="center" vertical="top" shrinkToFit="1"/>
    </xf>
    <xf numFmtId="0" fontId="0" fillId="4" borderId="48" xfId="0" applyFont="1" applyFill="1" applyBorder="1" applyAlignment="1">
      <alignment horizontal="center" vertical="top" shrinkToFit="1"/>
    </xf>
    <xf numFmtId="0" fontId="14" fillId="0" borderId="10" xfId="0" applyFont="1" applyBorder="1" applyAlignment="1">
      <alignment horizontal="center" vertical="top" wrapText="1"/>
    </xf>
    <xf numFmtId="0" fontId="14" fillId="0" borderId="22" xfId="0" applyFont="1" applyBorder="1" applyAlignment="1">
      <alignment horizontal="center" vertical="top" wrapText="1"/>
    </xf>
    <xf numFmtId="0" fontId="2" fillId="0" borderId="10" xfId="0" applyFont="1" applyBorder="1" applyAlignment="1">
      <alignment vertical="top" wrapText="1"/>
    </xf>
    <xf numFmtId="0" fontId="2" fillId="0" borderId="22" xfId="0" applyFont="1" applyBorder="1" applyAlignment="1">
      <alignment vertical="top" wrapText="1"/>
    </xf>
    <xf numFmtId="0" fontId="16" fillId="13" borderId="48" xfId="0" applyFont="1" applyFill="1" applyBorder="1" applyAlignment="1">
      <alignment horizontal="center" vertical="center"/>
    </xf>
    <xf numFmtId="0" fontId="16" fillId="13" borderId="35" xfId="0" applyFont="1" applyFill="1" applyBorder="1" applyAlignment="1">
      <alignment horizontal="center" vertical="center"/>
    </xf>
    <xf numFmtId="0" fontId="14" fillId="0" borderId="10" xfId="0" applyFont="1" applyBorder="1" applyAlignment="1">
      <alignment horizontal="left" vertical="top" wrapText="1"/>
    </xf>
    <xf numFmtId="0" fontId="14" fillId="0" borderId="22" xfId="0" applyFont="1" applyBorder="1" applyAlignment="1">
      <alignment horizontal="left" vertical="top" wrapText="1"/>
    </xf>
    <xf numFmtId="0" fontId="0" fillId="0" borderId="10" xfId="0" applyFont="1" applyFill="1" applyBorder="1" applyAlignment="1">
      <alignment horizontal="center" vertical="top" wrapText="1"/>
    </xf>
    <xf numFmtId="0" fontId="0" fillId="0" borderId="22" xfId="0" applyFont="1" applyFill="1" applyBorder="1" applyAlignment="1">
      <alignment horizontal="center" vertical="top" wrapText="1"/>
    </xf>
    <xf numFmtId="0" fontId="14" fillId="4" borderId="51" xfId="0" applyFont="1" applyFill="1" applyBorder="1" applyAlignment="1">
      <alignment horizontal="center" wrapText="1"/>
    </xf>
    <xf numFmtId="0" fontId="14" fillId="4" borderId="33" xfId="0" applyFont="1" applyFill="1" applyBorder="1" applyAlignment="1">
      <alignment horizontal="center" wrapText="1"/>
    </xf>
    <xf numFmtId="0" fontId="14" fillId="4" borderId="53" xfId="0" applyFont="1" applyFill="1" applyBorder="1" applyAlignment="1">
      <alignment horizontal="center" wrapText="1"/>
    </xf>
    <xf numFmtId="0" fontId="14" fillId="4" borderId="49" xfId="0" applyFont="1" applyFill="1" applyBorder="1" applyAlignment="1">
      <alignment horizontal="center" wrapText="1"/>
    </xf>
    <xf numFmtId="0" fontId="14" fillId="4" borderId="54" xfId="0" applyFont="1" applyFill="1" applyBorder="1" applyAlignment="1">
      <alignment horizontal="center" wrapText="1"/>
    </xf>
    <xf numFmtId="0" fontId="14" fillId="4" borderId="55" xfId="0" applyFont="1" applyFill="1" applyBorder="1" applyAlignment="1">
      <alignment horizontal="center" wrapText="1"/>
    </xf>
    <xf numFmtId="0" fontId="14" fillId="4" borderId="52" xfId="0" applyFont="1" applyFill="1" applyBorder="1" applyAlignment="1">
      <alignment horizontal="center" wrapText="1"/>
    </xf>
    <xf numFmtId="0" fontId="14" fillId="4" borderId="32" xfId="0" applyFont="1" applyFill="1" applyBorder="1" applyAlignment="1">
      <alignment horizontal="center" wrapText="1"/>
    </xf>
    <xf numFmtId="0" fontId="14" fillId="6" borderId="8" xfId="0" applyFont="1" applyFill="1" applyBorder="1" applyAlignment="1">
      <alignment horizontal="center" wrapText="1"/>
    </xf>
    <xf numFmtId="0" fontId="0" fillId="0" borderId="41" xfId="0" applyBorder="1" applyAlignment="1">
      <alignment horizontal="center" wrapText="1"/>
    </xf>
    <xf numFmtId="0" fontId="14" fillId="5" borderId="8" xfId="0" applyFont="1" applyFill="1" applyBorder="1" applyAlignment="1">
      <alignment horizontal="center" vertical="top"/>
    </xf>
    <xf numFmtId="0" fontId="14" fillId="5" borderId="41" xfId="0" applyFont="1" applyFill="1" applyBorder="1" applyAlignment="1">
      <alignment horizontal="center" vertical="top"/>
    </xf>
    <xf numFmtId="0" fontId="14" fillId="5" borderId="7" xfId="0" applyFont="1" applyFill="1" applyBorder="1" applyAlignment="1">
      <alignment horizontal="center" vertical="top"/>
    </xf>
    <xf numFmtId="0" fontId="4" fillId="5" borderId="8" xfId="0" applyFont="1" applyFill="1" applyBorder="1" applyAlignment="1">
      <alignment horizontal="left" vertical="top" wrapText="1"/>
    </xf>
    <xf numFmtId="0" fontId="4" fillId="5" borderId="41" xfId="0" applyFont="1" applyFill="1" applyBorder="1" applyAlignment="1">
      <alignment horizontal="left" vertical="top" wrapText="1"/>
    </xf>
    <xf numFmtId="0" fontId="4" fillId="5" borderId="7" xfId="0" applyFont="1" applyFill="1" applyBorder="1" applyAlignment="1">
      <alignment horizontal="left" vertical="top" wrapText="1"/>
    </xf>
    <xf numFmtId="0" fontId="15" fillId="5" borderId="9"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0" fillId="4" borderId="8" xfId="0" applyFont="1" applyFill="1" applyBorder="1" applyAlignment="1">
      <alignment horizontal="center" vertical="top" wrapText="1"/>
    </xf>
    <xf numFmtId="0" fontId="0" fillId="4" borderId="41" xfId="0" applyFont="1" applyFill="1" applyBorder="1" applyAlignment="1">
      <alignment horizontal="center" vertical="top" wrapText="1"/>
    </xf>
    <xf numFmtId="0" fontId="0" fillId="4" borderId="7" xfId="0" applyFont="1" applyFill="1" applyBorder="1" applyAlignment="1">
      <alignment horizontal="center" vertical="top" wrapText="1"/>
    </xf>
    <xf numFmtId="0" fontId="14" fillId="5" borderId="8" xfId="0" applyFont="1" applyFill="1" applyBorder="1" applyAlignment="1">
      <alignment horizontal="center" vertical="center"/>
    </xf>
    <xf numFmtId="0" fontId="14" fillId="5" borderId="41" xfId="0" applyFont="1" applyFill="1" applyBorder="1" applyAlignment="1">
      <alignment horizontal="center" vertical="center"/>
    </xf>
    <xf numFmtId="0" fontId="14" fillId="5" borderId="7" xfId="0" applyFont="1" applyFill="1" applyBorder="1" applyAlignment="1">
      <alignment horizontal="center" vertical="center"/>
    </xf>
    <xf numFmtId="0" fontId="0" fillId="5" borderId="41"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xf numFmtId="0" fontId="0" fillId="5" borderId="41" xfId="0" applyFill="1" applyBorder="1" applyAlignment="1"/>
    <xf numFmtId="0" fontId="0" fillId="5" borderId="7" xfId="0" applyFill="1" applyBorder="1" applyAlignment="1"/>
    <xf numFmtId="0" fontId="14" fillId="14" borderId="41" xfId="0" applyFont="1" applyFill="1" applyBorder="1" applyAlignment="1">
      <alignment horizontal="center" vertical="top" wrapText="1"/>
    </xf>
    <xf numFmtId="0" fontId="14" fillId="14" borderId="7" xfId="0" applyFont="1" applyFill="1" applyBorder="1" applyAlignment="1">
      <alignment horizontal="center" vertical="top" wrapText="1"/>
    </xf>
    <xf numFmtId="0" fontId="56" fillId="5" borderId="8" xfId="0" applyFont="1" applyFill="1" applyBorder="1" applyAlignment="1" applyProtection="1">
      <alignment horizontal="right" vertical="center"/>
    </xf>
    <xf numFmtId="0" fontId="56" fillId="5" borderId="73" xfId="0" applyFont="1" applyFill="1" applyBorder="1" applyAlignment="1" applyProtection="1">
      <alignment horizontal="right" vertical="center"/>
    </xf>
    <xf numFmtId="0" fontId="55" fillId="17" borderId="8" xfId="0" applyFont="1" applyFill="1" applyBorder="1" applyAlignment="1" applyProtection="1">
      <alignment horizontal="right" vertical="center"/>
    </xf>
    <xf numFmtId="0" fontId="55" fillId="17" borderId="7" xfId="0" applyFont="1" applyFill="1" applyBorder="1" applyAlignment="1" applyProtection="1">
      <alignment horizontal="right" vertical="center"/>
    </xf>
    <xf numFmtId="0" fontId="55" fillId="5" borderId="44" xfId="0" applyFont="1" applyFill="1" applyBorder="1" applyAlignment="1" applyProtection="1">
      <alignment horizontal="center" vertical="center"/>
    </xf>
    <xf numFmtId="0" fontId="55" fillId="5" borderId="70" xfId="0" applyFont="1" applyFill="1" applyBorder="1" applyAlignment="1" applyProtection="1">
      <alignment horizontal="center" vertical="center"/>
    </xf>
    <xf numFmtId="0" fontId="60" fillId="5" borderId="9" xfId="0" applyFont="1" applyFill="1" applyBorder="1" applyAlignment="1">
      <alignment horizontal="left" vertical="center" wrapText="1"/>
    </xf>
    <xf numFmtId="0" fontId="60" fillId="5" borderId="34" xfId="0" applyFont="1" applyFill="1" applyBorder="1" applyAlignment="1">
      <alignment horizontal="left" vertical="center" wrapText="1"/>
    </xf>
    <xf numFmtId="0" fontId="60" fillId="5" borderId="5" xfId="0" applyFont="1" applyFill="1" applyBorder="1" applyAlignment="1">
      <alignment horizontal="left" vertical="center" wrapText="1"/>
    </xf>
    <xf numFmtId="44" fontId="57" fillId="4" borderId="8" xfId="6" applyFont="1" applyFill="1" applyBorder="1" applyAlignment="1" applyProtection="1">
      <alignment horizontal="center" vertical="center"/>
    </xf>
    <xf numFmtId="44" fontId="57" fillId="4" borderId="7" xfId="6" applyFont="1" applyFill="1" applyBorder="1" applyAlignment="1" applyProtection="1">
      <alignment horizontal="center" vertical="center"/>
    </xf>
    <xf numFmtId="0" fontId="14" fillId="5" borderId="57" xfId="0" applyFont="1" applyFill="1" applyBorder="1" applyAlignment="1">
      <alignment horizontal="right"/>
    </xf>
    <xf numFmtId="0" fontId="14" fillId="5" borderId="79" xfId="0" applyFont="1" applyFill="1" applyBorder="1" applyAlignment="1">
      <alignment horizontal="right"/>
    </xf>
    <xf numFmtId="0" fontId="14" fillId="5" borderId="56" xfId="0" applyFont="1" applyFill="1" applyBorder="1" applyAlignment="1">
      <alignment horizontal="right"/>
    </xf>
    <xf numFmtId="0" fontId="0" fillId="5" borderId="29" xfId="0" applyFill="1" applyBorder="1" applyAlignment="1">
      <alignment horizontal="left"/>
    </xf>
    <xf numFmtId="0" fontId="0" fillId="5" borderId="29" xfId="0" applyFill="1" applyBorder="1" applyAlignment="1">
      <alignment horizontal="left" wrapText="1"/>
    </xf>
    <xf numFmtId="0" fontId="14" fillId="20" borderId="57" xfId="0" applyFont="1" applyFill="1" applyBorder="1" applyAlignment="1">
      <alignment horizontal="center"/>
    </xf>
    <xf numFmtId="0" fontId="14" fillId="20" borderId="79" xfId="0" applyFont="1" applyFill="1" applyBorder="1" applyAlignment="1">
      <alignment horizontal="center"/>
    </xf>
    <xf numFmtId="0" fontId="14" fillId="20" borderId="56" xfId="0" applyFont="1" applyFill="1" applyBorder="1" applyAlignment="1">
      <alignment horizontal="center"/>
    </xf>
    <xf numFmtId="0" fontId="14" fillId="21" borderId="57" xfId="0" applyFont="1" applyFill="1" applyBorder="1" applyAlignment="1">
      <alignment horizontal="center"/>
    </xf>
    <xf numFmtId="0" fontId="14" fillId="21" borderId="79" xfId="0" applyFont="1" applyFill="1" applyBorder="1" applyAlignment="1">
      <alignment horizontal="center"/>
    </xf>
    <xf numFmtId="0" fontId="14" fillId="21" borderId="56" xfId="0" applyFont="1" applyFill="1" applyBorder="1" applyAlignment="1">
      <alignment horizontal="center"/>
    </xf>
    <xf numFmtId="168" fontId="14" fillId="20" borderId="56" xfId="0" applyNumberFormat="1" applyFont="1" applyFill="1" applyBorder="1" applyAlignment="1">
      <alignment horizontal="center"/>
    </xf>
    <xf numFmtId="0" fontId="0" fillId="5" borderId="57" xfId="0" applyFill="1" applyBorder="1" applyAlignment="1">
      <alignment horizontal="left" wrapText="1"/>
    </xf>
    <xf numFmtId="0" fontId="0" fillId="5" borderId="79" xfId="0" applyFill="1" applyBorder="1" applyAlignment="1">
      <alignment horizontal="left" wrapText="1"/>
    </xf>
    <xf numFmtId="168" fontId="0" fillId="5" borderId="56" xfId="0" applyNumberFormat="1" applyFill="1" applyBorder="1" applyAlignment="1">
      <alignment horizontal="left" wrapText="1"/>
    </xf>
    <xf numFmtId="0" fontId="0" fillId="5" borderId="48" xfId="0" applyFill="1" applyBorder="1" applyAlignment="1">
      <alignment horizontal="left" wrapText="1"/>
    </xf>
    <xf numFmtId="0" fontId="0" fillId="5" borderId="35" xfId="0" applyFill="1" applyBorder="1" applyAlignment="1">
      <alignment horizontal="left" wrapText="1"/>
    </xf>
    <xf numFmtId="0" fontId="0" fillId="5" borderId="11" xfId="0" applyFill="1" applyBorder="1" applyAlignment="1">
      <alignment horizontal="left" wrapText="1"/>
    </xf>
    <xf numFmtId="0" fontId="14" fillId="21" borderId="8" xfId="0" applyFont="1" applyFill="1" applyBorder="1" applyAlignment="1">
      <alignment horizontal="center"/>
    </xf>
    <xf numFmtId="0" fontId="14" fillId="21" borderId="41" xfId="0" applyFont="1" applyFill="1" applyBorder="1" applyAlignment="1">
      <alignment horizontal="center"/>
    </xf>
    <xf numFmtId="0" fontId="14" fillId="21" borderId="7" xfId="0" applyFont="1" applyFill="1" applyBorder="1" applyAlignment="1">
      <alignment horizontal="center"/>
    </xf>
    <xf numFmtId="0" fontId="14" fillId="5" borderId="15" xfId="0" applyFont="1" applyFill="1" applyBorder="1" applyAlignment="1">
      <alignment horizontal="center"/>
    </xf>
    <xf numFmtId="0" fontId="14" fillId="5" borderId="80" xfId="0" applyFont="1" applyFill="1" applyBorder="1" applyAlignment="1">
      <alignment horizontal="center"/>
    </xf>
    <xf numFmtId="0" fontId="14" fillId="5" borderId="8" xfId="0" applyFont="1" applyFill="1" applyBorder="1" applyAlignment="1">
      <alignment horizontal="right"/>
    </xf>
    <xf numFmtId="0" fontId="14" fillId="5" borderId="73" xfId="0" applyFont="1" applyFill="1" applyBorder="1" applyAlignment="1">
      <alignment horizontal="right"/>
    </xf>
    <xf numFmtId="0" fontId="14" fillId="20" borderId="74" xfId="0" applyFont="1" applyFill="1" applyBorder="1" applyAlignment="1">
      <alignment horizontal="center"/>
    </xf>
    <xf numFmtId="0" fontId="14" fillId="20" borderId="75" xfId="0" applyFont="1" applyFill="1" applyBorder="1" applyAlignment="1">
      <alignment horizontal="center"/>
    </xf>
    <xf numFmtId="0" fontId="14" fillId="20" borderId="78" xfId="0" applyFont="1" applyFill="1" applyBorder="1" applyAlignment="1">
      <alignment horizontal="center"/>
    </xf>
    <xf numFmtId="0" fontId="33" fillId="0" borderId="48" xfId="0" applyFont="1" applyFill="1" applyBorder="1" applyAlignment="1">
      <alignment horizontal="center" wrapText="1"/>
    </xf>
    <xf numFmtId="0" fontId="33" fillId="0" borderId="35" xfId="0" applyFont="1" applyFill="1" applyBorder="1" applyAlignment="1">
      <alignment horizontal="center" wrapText="1"/>
    </xf>
    <xf numFmtId="0" fontId="33" fillId="0" borderId="11" xfId="0" applyFont="1" applyFill="1" applyBorder="1" applyAlignment="1">
      <alignment horizontal="center" wrapText="1"/>
    </xf>
    <xf numFmtId="0" fontId="14" fillId="5" borderId="36" xfId="0" applyFont="1" applyFill="1" applyBorder="1" applyAlignment="1">
      <alignment horizontal="center"/>
    </xf>
    <xf numFmtId="0" fontId="14" fillId="5" borderId="43" xfId="0" applyFont="1" applyFill="1" applyBorder="1" applyAlignment="1">
      <alignment horizontal="center"/>
    </xf>
    <xf numFmtId="0" fontId="14" fillId="5" borderId="42" xfId="0" applyFont="1" applyFill="1" applyBorder="1" applyAlignment="1">
      <alignment horizontal="center"/>
    </xf>
    <xf numFmtId="49" fontId="29" fillId="0" borderId="0" xfId="0" applyNumberFormat="1" applyFont="1" applyFill="1" applyBorder="1" applyAlignment="1">
      <alignment horizontal="left" vertical="top" wrapText="1"/>
    </xf>
    <xf numFmtId="0" fontId="0" fillId="0" borderId="8" xfId="0" applyFont="1" applyFill="1" applyBorder="1" applyAlignment="1">
      <alignment horizontal="left" vertical="center" wrapText="1"/>
    </xf>
    <xf numFmtId="0" fontId="0" fillId="0" borderId="41" xfId="0" applyBorder="1" applyAlignment="1">
      <alignment horizontal="left" vertical="center" wrapText="1"/>
    </xf>
    <xf numFmtId="0" fontId="0" fillId="0" borderId="7" xfId="0" applyBorder="1" applyAlignment="1">
      <alignment horizontal="left" vertical="center" wrapText="1"/>
    </xf>
    <xf numFmtId="0" fontId="14" fillId="13" borderId="8"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29" fillId="0" borderId="0" xfId="0" applyFont="1" applyAlignment="1">
      <alignment horizontal="left" wrapText="1"/>
    </xf>
    <xf numFmtId="0" fontId="29" fillId="0" borderId="0" xfId="0" applyFont="1" applyBorder="1" applyAlignment="1">
      <alignment horizontal="left" vertical="center" wrapText="1"/>
    </xf>
    <xf numFmtId="0" fontId="20" fillId="14" borderId="35" xfId="0" applyFont="1" applyFill="1" applyBorder="1" applyAlignment="1">
      <alignment horizontal="center" wrapText="1"/>
    </xf>
    <xf numFmtId="0" fontId="0" fillId="14" borderId="35" xfId="0" applyFill="1" applyBorder="1" applyAlignment="1">
      <alignment wrapText="1"/>
    </xf>
    <xf numFmtId="0" fontId="14" fillId="0" borderId="14" xfId="0" applyFont="1" applyBorder="1" applyAlignment="1">
      <alignment horizontal="left" vertical="center" wrapText="1"/>
    </xf>
    <xf numFmtId="0" fontId="14" fillId="0" borderId="56" xfId="0" applyFont="1" applyBorder="1" applyAlignment="1">
      <alignment horizontal="left" vertical="center" wrapText="1"/>
    </xf>
    <xf numFmtId="0" fontId="23" fillId="5" borderId="8" xfId="0" applyFont="1" applyFill="1" applyBorder="1" applyAlignment="1">
      <alignment horizontal="center" wrapText="1"/>
    </xf>
    <xf numFmtId="0" fontId="23" fillId="5" borderId="41" xfId="0" applyFont="1" applyFill="1" applyBorder="1" applyAlignment="1">
      <alignment horizontal="center" wrapText="1"/>
    </xf>
    <xf numFmtId="0" fontId="23" fillId="5" borderId="7" xfId="0" applyFont="1" applyFill="1" applyBorder="1" applyAlignment="1">
      <alignment horizontal="center" wrapText="1"/>
    </xf>
    <xf numFmtId="0" fontId="29" fillId="0" borderId="34" xfId="0" applyFont="1" applyBorder="1" applyAlignment="1">
      <alignment horizontal="left" vertical="center" wrapText="1"/>
    </xf>
    <xf numFmtId="0" fontId="14" fillId="6"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7" fillId="5" borderId="8" xfId="0" applyFont="1" applyFill="1" applyBorder="1" applyAlignment="1">
      <alignment horizontal="left" vertical="center"/>
    </xf>
    <xf numFmtId="0" fontId="27" fillId="5" borderId="7" xfId="0" applyFont="1" applyFill="1" applyBorder="1" applyAlignment="1">
      <alignment horizontal="left" vertical="center"/>
    </xf>
    <xf numFmtId="0" fontId="14" fillId="13" borderId="48" xfId="0" applyFont="1" applyFill="1" applyBorder="1" applyAlignment="1">
      <alignment horizontal="center" vertical="center"/>
    </xf>
    <xf numFmtId="0" fontId="14" fillId="13" borderId="35" xfId="0" applyFont="1" applyFill="1" applyBorder="1" applyAlignment="1">
      <alignment horizontal="center" vertical="center"/>
    </xf>
    <xf numFmtId="0" fontId="14" fillId="13" borderId="11" xfId="0" applyFont="1" applyFill="1" applyBorder="1" applyAlignment="1">
      <alignment horizontal="center" vertical="center"/>
    </xf>
    <xf numFmtId="0" fontId="14" fillId="6" borderId="10"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41"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29" fillId="13" borderId="8" xfId="0" applyFont="1" applyFill="1" applyBorder="1" applyAlignment="1">
      <alignment horizontal="center" vertical="center"/>
    </xf>
    <xf numFmtId="0" fontId="29" fillId="13" borderId="41" xfId="0" applyFont="1" applyFill="1" applyBorder="1" applyAlignment="1">
      <alignment horizontal="center" vertical="center"/>
    </xf>
    <xf numFmtId="0" fontId="29" fillId="13" borderId="7" xfId="0" applyFont="1" applyFill="1" applyBorder="1" applyAlignment="1">
      <alignment horizontal="center" vertical="center"/>
    </xf>
    <xf numFmtId="0" fontId="14" fillId="0" borderId="36" xfId="0" applyFont="1" applyBorder="1" applyAlignment="1">
      <alignment horizontal="left" vertical="center" wrapText="1"/>
    </xf>
    <xf numFmtId="0" fontId="14" fillId="0" borderId="81" xfId="0" applyFont="1" applyBorder="1" applyAlignment="1">
      <alignment horizontal="left" vertical="center" wrapText="1"/>
    </xf>
    <xf numFmtId="0" fontId="14" fillId="11" borderId="8" xfId="0" applyFont="1" applyFill="1" applyBorder="1" applyAlignment="1">
      <alignment horizontal="center" wrapText="1"/>
    </xf>
    <xf numFmtId="0" fontId="14" fillId="11" borderId="7" xfId="0" applyFont="1" applyFill="1" applyBorder="1" applyAlignment="1">
      <alignment horizontal="center" wrapText="1"/>
    </xf>
    <xf numFmtId="0" fontId="14" fillId="0" borderId="15" xfId="0" applyFont="1" applyBorder="1" applyAlignment="1">
      <alignment horizontal="left" vertical="center" wrapText="1"/>
    </xf>
    <xf numFmtId="0" fontId="14" fillId="0" borderId="80" xfId="0" applyFont="1" applyBorder="1" applyAlignment="1">
      <alignment horizontal="left" vertical="center" wrapText="1"/>
    </xf>
    <xf numFmtId="0" fontId="22" fillId="0" borderId="0" xfId="0" applyFont="1" applyAlignment="1">
      <alignment horizontal="left" wrapText="1"/>
    </xf>
    <xf numFmtId="0" fontId="6" fillId="0" borderId="0" xfId="0" applyFont="1" applyAlignment="1">
      <alignment horizontal="left" vertical="top" wrapText="1" indent="2"/>
    </xf>
    <xf numFmtId="0" fontId="30"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center" vertical="top" wrapText="1"/>
    </xf>
    <xf numFmtId="0" fontId="0" fillId="9" borderId="8" xfId="0" applyFill="1" applyBorder="1" applyAlignment="1">
      <alignment horizontal="center" vertical="center"/>
    </xf>
    <xf numFmtId="0" fontId="0" fillId="9" borderId="7" xfId="0" applyFill="1" applyBorder="1" applyAlignment="1">
      <alignment horizontal="center" vertical="center"/>
    </xf>
    <xf numFmtId="0" fontId="7" fillId="0" borderId="0" xfId="0" applyFont="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0" borderId="0" xfId="0" applyAlignment="1">
      <alignment horizontal="left" wrapText="1"/>
    </xf>
    <xf numFmtId="0" fontId="68" fillId="0" borderId="0" xfId="2" applyFont="1" applyAlignment="1">
      <alignment horizontal="center" vertical="center"/>
    </xf>
    <xf numFmtId="0" fontId="0" fillId="0" borderId="0" xfId="0" applyAlignment="1">
      <alignment horizontal="left"/>
    </xf>
    <xf numFmtId="0" fontId="7" fillId="0" borderId="0" xfId="0" applyFont="1" applyAlignment="1">
      <alignment horizontal="left" vertical="center" wrapText="1"/>
    </xf>
    <xf numFmtId="0" fontId="4" fillId="0" borderId="0" xfId="0" applyFont="1" applyAlignment="1">
      <alignment horizontal="center"/>
    </xf>
    <xf numFmtId="0" fontId="14" fillId="0" borderId="35" xfId="0" applyFont="1" applyBorder="1" applyAlignment="1">
      <alignment horizontal="center" vertical="center" wrapText="1"/>
    </xf>
    <xf numFmtId="0" fontId="69" fillId="0" borderId="0" xfId="0" applyFont="1" applyAlignment="1">
      <alignment horizontal="left" wrapText="1"/>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center" wrapText="1"/>
    </xf>
    <xf numFmtId="0" fontId="17" fillId="0" borderId="57" xfId="0" applyFont="1" applyBorder="1" applyAlignment="1">
      <alignment horizontal="left" vertical="top" wrapText="1"/>
    </xf>
    <xf numFmtId="0" fontId="17" fillId="0" borderId="56" xfId="0" applyFont="1" applyBorder="1" applyAlignment="1">
      <alignment horizontal="left" vertical="top" wrapText="1"/>
    </xf>
    <xf numFmtId="0" fontId="0" fillId="0" borderId="0" xfId="0" applyAlignment="1">
      <alignment horizontal="left" vertical="center" wrapText="1"/>
    </xf>
    <xf numFmtId="0" fontId="14" fillId="0" borderId="0" xfId="0" applyFont="1" applyAlignment="1">
      <alignment horizontal="left" vertical="top" wrapText="1"/>
    </xf>
    <xf numFmtId="0" fontId="14" fillId="0" borderId="35" xfId="0" applyFont="1" applyBorder="1" applyAlignment="1">
      <alignment horizontal="center" vertical="top" wrapText="1"/>
    </xf>
    <xf numFmtId="0" fontId="0" fillId="0" borderId="35" xfId="0" applyBorder="1" applyAlignment="1">
      <alignment horizontal="center" vertical="top" wrapText="1"/>
    </xf>
    <xf numFmtId="0" fontId="14" fillId="0" borderId="34" xfId="0" applyFont="1" applyBorder="1" applyAlignment="1">
      <alignment vertical="top" wrapText="1"/>
    </xf>
    <xf numFmtId="0" fontId="0" fillId="0" borderId="34" xfId="0" applyBorder="1" applyAlignment="1">
      <alignment vertical="top" wrapText="1"/>
    </xf>
    <xf numFmtId="0" fontId="14" fillId="0" borderId="0" xfId="0" applyFont="1" applyAlignment="1">
      <alignment vertical="top" wrapText="1"/>
    </xf>
    <xf numFmtId="0" fontId="0" fillId="0" borderId="0" xfId="0" applyAlignment="1">
      <alignment vertical="top" wrapText="1"/>
    </xf>
    <xf numFmtId="0" fontId="27" fillId="13" borderId="44" xfId="0" applyFont="1" applyFill="1" applyBorder="1" applyAlignment="1">
      <alignment horizontal="center" vertical="center"/>
    </xf>
    <xf numFmtId="0" fontId="23" fillId="0" borderId="0" xfId="0" applyFont="1" applyAlignment="1">
      <alignment horizontal="center" vertical="center"/>
    </xf>
    <xf numFmtId="0" fontId="0" fillId="0" borderId="0" xfId="0" applyAlignment="1">
      <alignment wrapText="1"/>
    </xf>
    <xf numFmtId="0" fontId="68" fillId="0" borderId="0" xfId="2" applyFont="1" applyAlignment="1">
      <alignment horizontal="left" wrapText="1"/>
    </xf>
    <xf numFmtId="0" fontId="6" fillId="0" borderId="0" xfId="0" applyFont="1" applyAlignment="1">
      <alignment vertical="top" wrapText="1"/>
    </xf>
  </cellXfs>
  <cellStyles count="7">
    <cellStyle name="Comma" xfId="1" builtinId="3"/>
    <cellStyle name="Currency" xfId="6" builtinId="4"/>
    <cellStyle name="Hyperlink" xfId="2" builtinId="8"/>
    <cellStyle name="Hyperlink 2" xfId="5" xr:uid="{00000000-0005-0000-0000-000003000000}"/>
    <cellStyle name="Normal" xfId="0" builtinId="0"/>
    <cellStyle name="Normal 2" xfId="4" xr:uid="{00000000-0005-0000-0000-000005000000}"/>
    <cellStyle name="Normal_Sheet1" xfId="3" xr:uid="{00000000-0005-0000-0000-000006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xdr:colOff>
          <xdr:row>27</xdr:row>
          <xdr:rowOff>106680</xdr:rowOff>
        </xdr:from>
        <xdr:to>
          <xdr:col>2</xdr:col>
          <xdr:colOff>1905</xdr:colOff>
          <xdr:row>27</xdr:row>
          <xdr:rowOff>1102995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3398520" y="5486400"/>
              <a:ext cx="3651885" cy="996315"/>
              <a:chOff x="3303270" y="7212320"/>
              <a:chExt cx="3547110" cy="996346"/>
            </a:xfrm>
          </xdr:grpSpPr>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3303270" y="7212320"/>
                <a:ext cx="3532269" cy="1632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Private Nonprofit Organization</a:t>
                </a:r>
              </a:p>
            </xdr:txBody>
          </xdr:sp>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3303270" y="7402300"/>
                <a:ext cx="2953451" cy="163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Public Housing Authority</a:t>
                </a:r>
              </a:p>
            </xdr:txBody>
          </xdr:sp>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3303270" y="7592276"/>
                <a:ext cx="3547110" cy="163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Local Mental Health Authority</a:t>
                </a:r>
              </a:p>
            </xdr:txBody>
          </xdr:sp>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3303270" y="7782247"/>
                <a:ext cx="3087025" cy="163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Unit of General Local Government</a:t>
                </a:r>
              </a:p>
            </xdr:txBody>
          </xdr:sp>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3303270" y="7972254"/>
                <a:ext cx="3242860" cy="2364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Regional Council of Governments</a:t>
                </a:r>
              </a:p>
            </xdr:txBody>
          </xdr:sp>
        </xdr:grpSp>
        <xdr:clientData/>
      </xdr:twoCellAnchor>
    </mc:Choice>
    <mc:Fallback/>
  </mc:AlternateContent>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ircuit">
  <a:themeElements>
    <a:clrScheme name="Circuit">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Circuit">
      <a:majorFont>
        <a:latin typeface="Tw Cen M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ircuit">
      <a:fillStyleLst>
        <a:solidFill>
          <a:schemeClr val="phClr"/>
        </a:solidFill>
        <a:gradFill rotWithShape="1">
          <a:gsLst>
            <a:gs pos="0">
              <a:schemeClr val="phClr">
                <a:tint val="58000"/>
                <a:satMod val="108000"/>
                <a:lumMod val="110000"/>
              </a:schemeClr>
            </a:gs>
            <a:gs pos="100000">
              <a:schemeClr val="phClr">
                <a:tint val="81000"/>
                <a:satMod val="109000"/>
                <a:lumMod val="105000"/>
              </a:schemeClr>
            </a:gs>
          </a:gsLst>
          <a:lin ang="5040000" scaled="0"/>
        </a:gradFill>
        <a:gradFill rotWithShape="1">
          <a:gsLst>
            <a:gs pos="0">
              <a:schemeClr val="phClr">
                <a:tint val="94000"/>
                <a:satMod val="105000"/>
                <a:lumMod val="102000"/>
              </a:schemeClr>
            </a:gs>
            <a:gs pos="100000">
              <a:schemeClr val="phClr">
                <a:shade val="74000"/>
                <a:satMod val="128000"/>
                <a:lumMod val="10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8000"/>
                <a:hueMod val="94000"/>
                <a:satMod val="148000"/>
                <a:lumMod val="150000"/>
              </a:schemeClr>
            </a:gs>
            <a:gs pos="100000">
              <a:schemeClr val="phClr">
                <a:shade val="92000"/>
                <a:hueMod val="104000"/>
                <a:satMod val="140000"/>
                <a:lumMod val="68000"/>
              </a:schemeClr>
            </a:gs>
          </a:gsLst>
          <a:lin ang="5040000" scaled="0"/>
        </a:gradFill>
        <a:blipFill>
          <a:blip xmlns:r="http://schemas.openxmlformats.org/officeDocument/2006/relationships" r:embed="rId1">
            <a:duotone>
              <a:schemeClr val="phClr">
                <a:shade val="88000"/>
                <a:hueMod val="106000"/>
                <a:satMod val="140000"/>
                <a:lumMod val="54000"/>
              </a:schemeClr>
              <a:schemeClr val="phClr">
                <a:tint val="98000"/>
                <a:hueMod val="90000"/>
                <a:satMod val="150000"/>
                <a:lumMod val="160000"/>
              </a:schemeClr>
            </a:duotone>
          </a:blip>
          <a:stretch/>
        </a:blipFill>
      </a:bgFillStyleLst>
    </a:fmtScheme>
  </a:themeElements>
  <a:objectDefaults/>
  <a:extraClrSchemeLst/>
  <a:extLst>
    <a:ext uri="{05A4C25C-085E-4340-85A3-A5531E510DB2}">
      <thm15:themeFamily xmlns:thm15="http://schemas.microsoft.com/office/thememl/2012/main" name="Circuit" id="{0AC2F7E7-15F5-431C-B2A2-456FE929F56C}" vid="{0911B802-464C-4241-8DD9-B60FF88E379F}"/>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2/subtitle-A/chapter-II/part-200/subpart-B?toc=1" TargetMode="External"/><Relationship Id="rId2" Type="http://schemas.openxmlformats.org/officeDocument/2006/relationships/hyperlink" Target="https://cacs.tdhca.state.tx.us/csea/Login.m" TargetMode="External"/><Relationship Id="rId1" Type="http://schemas.openxmlformats.org/officeDocument/2006/relationships/hyperlink" Target="https://texreg.sos.state.tx.us/public/readtac$ext.TacPage?sl=R&amp;app=9&amp;p_dir=&amp;p_rloc=&amp;p_tloc=&amp;p_ploc=&amp;pg=1&amp;p_tac=&amp;ti=10&amp;pt=1&amp;ch=6&amp;rl=406" TargetMode="External"/><Relationship Id="rId6" Type="http://schemas.openxmlformats.org/officeDocument/2006/relationships/printerSettings" Target="../printerSettings/printerSettings1.bin"/><Relationship Id="rId5" Type="http://schemas.openxmlformats.org/officeDocument/2006/relationships/hyperlink" Target="https://texreg.sos.state.tx.us/public/readtac$ext.ViewTAC?tac_view=3&amp;ti=10&amp;pt=1" TargetMode="External"/><Relationship Id="rId4" Type="http://schemas.openxmlformats.org/officeDocument/2006/relationships/hyperlink" Target="https://comptroller.texas.gov/purchasing/grant-managemen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tdhca.texas.gov/compliance-forms"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tdhca.texas.gov/compliance-forms" TargetMode="External"/><Relationship Id="rId1" Type="http://schemas.openxmlformats.org/officeDocument/2006/relationships/hyperlink" Target="https://www.tdhca.texas.gov/compliance-forms"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texas-sos.appianportalsgov.com/rules-and-meetings?$locale=en_US&amp;interface=VIEW_TAC_SUMMARY&amp;queryAsDate=08%2F20%2F2025&amp;recordId=22076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8.bin"/><Relationship Id="rId7" Type="http://schemas.openxmlformats.org/officeDocument/2006/relationships/ctrlProp" Target="../ctrlProps/ctrlProp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zoomScaleNormal="100" workbookViewId="0">
      <selection activeCell="F14" sqref="F14"/>
    </sheetView>
  </sheetViews>
  <sheetFormatPr defaultColWidth="8.88671875" defaultRowHeight="14.4" x14ac:dyDescent="0.3"/>
  <cols>
    <col min="1" max="16384" width="8.88671875" style="17"/>
  </cols>
  <sheetData>
    <row r="1" spans="1:1" x14ac:dyDescent="0.3">
      <c r="A1" s="19" t="s">
        <v>232</v>
      </c>
    </row>
    <row r="2" spans="1:1" s="186" customFormat="1" x14ac:dyDescent="0.3">
      <c r="A2" s="185" t="s">
        <v>226</v>
      </c>
    </row>
    <row r="3" spans="1:1" s="186" customFormat="1" x14ac:dyDescent="0.3">
      <c r="A3" s="184" t="s">
        <v>436</v>
      </c>
    </row>
    <row r="4" spans="1:1" x14ac:dyDescent="0.3">
      <c r="A4" s="184" t="s">
        <v>349</v>
      </c>
    </row>
    <row r="5" spans="1:1" x14ac:dyDescent="0.3">
      <c r="A5" s="184" t="s">
        <v>339</v>
      </c>
    </row>
    <row r="6" spans="1:1" x14ac:dyDescent="0.3">
      <c r="A6" s="250" t="s">
        <v>340</v>
      </c>
    </row>
    <row r="7" spans="1:1" x14ac:dyDescent="0.3">
      <c r="A7" s="181" t="s">
        <v>233</v>
      </c>
    </row>
    <row r="8" spans="1:1" x14ac:dyDescent="0.3">
      <c r="A8" s="183" t="s">
        <v>361</v>
      </c>
    </row>
    <row r="9" spans="1:1" x14ac:dyDescent="0.3">
      <c r="A9" s="183"/>
    </row>
    <row r="10" spans="1:1" s="186" customFormat="1" x14ac:dyDescent="0.3">
      <c r="A10" s="185" t="s">
        <v>227</v>
      </c>
    </row>
    <row r="11" spans="1:1" x14ac:dyDescent="0.3">
      <c r="A11" s="184" t="s">
        <v>341</v>
      </c>
    </row>
    <row r="12" spans="1:1" x14ac:dyDescent="0.3">
      <c r="A12" s="184" t="s">
        <v>342</v>
      </c>
    </row>
    <row r="13" spans="1:1" x14ac:dyDescent="0.3">
      <c r="A13" s="184" t="s">
        <v>343</v>
      </c>
    </row>
    <row r="14" spans="1:1" x14ac:dyDescent="0.3">
      <c r="A14" s="251" t="s">
        <v>344</v>
      </c>
    </row>
    <row r="15" spans="1:1" x14ac:dyDescent="0.3">
      <c r="A15" s="181" t="s">
        <v>234</v>
      </c>
    </row>
    <row r="16" spans="1:1" x14ac:dyDescent="0.3">
      <c r="A16" s="181"/>
    </row>
    <row r="17" spans="1:18" s="186" customFormat="1" x14ac:dyDescent="0.3">
      <c r="A17" s="185" t="s">
        <v>228</v>
      </c>
    </row>
    <row r="18" spans="1:18" x14ac:dyDescent="0.3">
      <c r="A18" s="238" t="s">
        <v>345</v>
      </c>
      <c r="B18" s="239"/>
      <c r="C18" s="239"/>
      <c r="D18" s="240"/>
      <c r="E18" s="240"/>
      <c r="R18" s="248" t="s">
        <v>328</v>
      </c>
    </row>
    <row r="19" spans="1:18" x14ac:dyDescent="0.3">
      <c r="A19" s="241" t="s">
        <v>310</v>
      </c>
      <c r="B19" s="239"/>
      <c r="C19" s="239"/>
      <c r="D19" s="240"/>
      <c r="E19" s="240"/>
      <c r="R19" s="241" t="s">
        <v>329</v>
      </c>
    </row>
    <row r="20" spans="1:18" x14ac:dyDescent="0.3">
      <c r="A20" s="242" t="s">
        <v>357</v>
      </c>
      <c r="B20" s="239"/>
      <c r="C20" s="239"/>
      <c r="D20" s="240"/>
      <c r="E20" s="240"/>
      <c r="R20" s="241" t="s">
        <v>330</v>
      </c>
    </row>
    <row r="21" spans="1:18" x14ac:dyDescent="0.3">
      <c r="A21" s="241" t="s">
        <v>311</v>
      </c>
      <c r="B21" s="239"/>
      <c r="C21" s="239"/>
      <c r="D21" s="240"/>
      <c r="E21" s="240"/>
      <c r="R21" s="241" t="s">
        <v>331</v>
      </c>
    </row>
    <row r="22" spans="1:18" x14ac:dyDescent="0.3">
      <c r="A22" s="241" t="s">
        <v>312</v>
      </c>
      <c r="B22" s="239"/>
      <c r="C22" s="239"/>
      <c r="D22" s="240"/>
      <c r="E22" s="240"/>
      <c r="R22" s="241" t="s">
        <v>332</v>
      </c>
    </row>
    <row r="23" spans="1:18" x14ac:dyDescent="0.3">
      <c r="A23" s="241" t="s">
        <v>313</v>
      </c>
      <c r="B23" s="239"/>
      <c r="C23" s="239"/>
      <c r="D23" s="240"/>
      <c r="E23" s="240"/>
      <c r="R23" s="241" t="s">
        <v>333</v>
      </c>
    </row>
    <row r="24" spans="1:18" x14ac:dyDescent="0.3">
      <c r="A24" s="241" t="s">
        <v>314</v>
      </c>
      <c r="B24" s="239"/>
      <c r="C24" s="239"/>
      <c r="D24" s="240"/>
      <c r="E24" s="240"/>
      <c r="R24" s="241" t="s">
        <v>334</v>
      </c>
    </row>
    <row r="25" spans="1:18" x14ac:dyDescent="0.3">
      <c r="A25" s="241" t="s">
        <v>315</v>
      </c>
      <c r="B25" s="239"/>
      <c r="C25" s="239"/>
      <c r="D25" s="240"/>
      <c r="E25" s="240"/>
      <c r="R25" s="241" t="s">
        <v>335</v>
      </c>
    </row>
    <row r="26" spans="1:18" x14ac:dyDescent="0.3">
      <c r="A26" s="241" t="s">
        <v>367</v>
      </c>
      <c r="B26" s="239"/>
      <c r="C26" s="239"/>
      <c r="D26" s="240"/>
      <c r="E26" s="240"/>
      <c r="R26" s="241" t="s">
        <v>336</v>
      </c>
    </row>
    <row r="27" spans="1:18" x14ac:dyDescent="0.3">
      <c r="A27" s="252" t="s">
        <v>346</v>
      </c>
      <c r="B27" s="239"/>
      <c r="C27" s="239"/>
      <c r="D27" s="240"/>
      <c r="E27" s="240"/>
      <c r="R27" s="241" t="s">
        <v>337</v>
      </c>
    </row>
    <row r="28" spans="1:18" x14ac:dyDescent="0.3">
      <c r="A28" s="241" t="s">
        <v>316</v>
      </c>
      <c r="B28" s="239"/>
      <c r="C28" s="239"/>
      <c r="D28" s="240"/>
      <c r="E28" s="240"/>
      <c r="R28" s="241" t="s">
        <v>437</v>
      </c>
    </row>
    <row r="29" spans="1:18" x14ac:dyDescent="0.3">
      <c r="A29" s="241" t="s">
        <v>368</v>
      </c>
      <c r="B29" s="239"/>
      <c r="C29" s="239"/>
      <c r="D29" s="240"/>
      <c r="E29" s="240"/>
      <c r="R29" s="241" t="s">
        <v>438</v>
      </c>
    </row>
    <row r="30" spans="1:18" x14ac:dyDescent="0.3">
      <c r="A30" s="241" t="s">
        <v>317</v>
      </c>
      <c r="B30" s="239"/>
      <c r="C30" s="239"/>
      <c r="D30" s="240"/>
      <c r="E30" s="240"/>
    </row>
    <row r="31" spans="1:18" x14ac:dyDescent="0.3">
      <c r="A31" s="242" t="s">
        <v>318</v>
      </c>
      <c r="B31" s="239"/>
      <c r="C31" s="239"/>
      <c r="D31" s="240"/>
      <c r="E31" s="240"/>
    </row>
    <row r="32" spans="1:18" s="186" customFormat="1" x14ac:dyDescent="0.3">
      <c r="A32" s="185" t="s">
        <v>229</v>
      </c>
      <c r="B32" s="237"/>
      <c r="C32" s="237"/>
    </row>
    <row r="33" spans="1:1" x14ac:dyDescent="0.3">
      <c r="A33" s="182" t="s">
        <v>347</v>
      </c>
    </row>
    <row r="34" spans="1:1" x14ac:dyDescent="0.3">
      <c r="A34" s="182"/>
    </row>
    <row r="35" spans="1:1" s="186" customFormat="1" x14ac:dyDescent="0.3">
      <c r="A35" s="185" t="s">
        <v>230</v>
      </c>
    </row>
    <row r="36" spans="1:1" x14ac:dyDescent="0.3">
      <c r="A36" s="161" t="s">
        <v>231</v>
      </c>
    </row>
    <row r="37" spans="1:1" x14ac:dyDescent="0.3">
      <c r="A37" s="182" t="s">
        <v>364</v>
      </c>
    </row>
    <row r="38" spans="1:1" x14ac:dyDescent="0.3">
      <c r="A38" s="182" t="s">
        <v>362</v>
      </c>
    </row>
    <row r="39" spans="1:1" x14ac:dyDescent="0.3">
      <c r="A39" s="182" t="s">
        <v>363</v>
      </c>
    </row>
    <row r="40" spans="1:1" x14ac:dyDescent="0.3">
      <c r="A40" s="184" t="s">
        <v>348</v>
      </c>
    </row>
  </sheetData>
  <hyperlinks>
    <hyperlink ref="A8" r:id="rId1" display="https://texreg.sos.state.tx.us/public/readtac$ext.TacPage?sl=R&amp;app=9&amp;p_dir=&amp;p_rloc=&amp;p_tloc=&amp;p_ploc=&amp;pg=1&amp;p_tac=&amp;ti=10&amp;pt=1&amp;ch=6&amp;rl=406" xr:uid="{00000000-0004-0000-0000-000000000000}"/>
    <hyperlink ref="A33" r:id="rId2" display="https://cacs.tdhca.state.tx.us/csea/Login.m" xr:uid="{00000000-0004-0000-0000-000001000000}"/>
    <hyperlink ref="A37" r:id="rId3" display="https://www.ecfr.gov/current/title-2/subtitle-A/chapter-II/part-200/subpart-B?toc=1" xr:uid="{00000000-0004-0000-0000-000002000000}"/>
    <hyperlink ref="A38" r:id="rId4" xr:uid="{00000000-0004-0000-0000-000003000000}"/>
    <hyperlink ref="A39" r:id="rId5" display="https://texreg.sos.state.tx.us/public/readtac$ext.ViewTAC?tac_view=3&amp;ti=10&amp;pt=1" xr:uid="{00000000-0004-0000-0000-000004000000}"/>
  </hyperlinks>
  <pageMargins left="0.25" right="0.25" top="0.25" bottom="0.25" header="0.3" footer="0.3"/>
  <pageSetup scale="85" orientation="landscap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workbookViewId="0">
      <selection sqref="A1:D1"/>
    </sheetView>
  </sheetViews>
  <sheetFormatPr defaultColWidth="9.109375" defaultRowHeight="14.4" x14ac:dyDescent="0.3"/>
  <cols>
    <col min="1" max="1" width="50.6640625" style="199" customWidth="1"/>
    <col min="2" max="2" width="15.6640625" style="219" customWidth="1"/>
    <col min="3" max="3" width="15.6640625" style="223" customWidth="1"/>
    <col min="4" max="4" width="20.6640625" style="219" customWidth="1"/>
    <col min="5" max="16384" width="9.109375" style="199"/>
  </cols>
  <sheetData>
    <row r="1" spans="1:8" x14ac:dyDescent="0.3">
      <c r="A1" s="473" t="s">
        <v>273</v>
      </c>
      <c r="B1" s="474"/>
      <c r="C1" s="474"/>
      <c r="D1" s="479"/>
    </row>
    <row r="2" spans="1:8" ht="30" customHeight="1" x14ac:dyDescent="0.3">
      <c r="A2" s="210" t="s">
        <v>276</v>
      </c>
      <c r="B2" s="212" t="s">
        <v>274</v>
      </c>
      <c r="C2" s="217" t="s">
        <v>275</v>
      </c>
      <c r="D2" s="212" t="s">
        <v>256</v>
      </c>
    </row>
    <row r="3" spans="1:8" x14ac:dyDescent="0.3">
      <c r="A3" s="208" t="s">
        <v>175</v>
      </c>
      <c r="B3" s="220"/>
      <c r="C3" s="224"/>
      <c r="D3" s="222">
        <f>ROUND(B3*C3,0)</f>
        <v>0</v>
      </c>
      <c r="H3" s="241"/>
    </row>
    <row r="4" spans="1:8" x14ac:dyDescent="0.3">
      <c r="A4" s="208" t="s">
        <v>200</v>
      </c>
      <c r="B4" s="220"/>
      <c r="C4" s="224"/>
      <c r="D4" s="222">
        <f t="shared" ref="D4:D12" si="0">ROUND(B4*C4,0)</f>
        <v>0</v>
      </c>
      <c r="H4" s="242"/>
    </row>
    <row r="5" spans="1:8" x14ac:dyDescent="0.3">
      <c r="A5" s="208" t="s">
        <v>321</v>
      </c>
      <c r="B5" s="220"/>
      <c r="C5" s="224"/>
      <c r="D5" s="222">
        <f t="shared" si="0"/>
        <v>0</v>
      </c>
      <c r="H5" s="241"/>
    </row>
    <row r="6" spans="1:8" x14ac:dyDescent="0.3">
      <c r="A6" s="208" t="s">
        <v>176</v>
      </c>
      <c r="B6" s="220"/>
      <c r="C6" s="224"/>
      <c r="D6" s="222">
        <f t="shared" si="0"/>
        <v>0</v>
      </c>
      <c r="H6" s="241"/>
    </row>
    <row r="7" spans="1:8" x14ac:dyDescent="0.3">
      <c r="A7" s="208" t="s">
        <v>177</v>
      </c>
      <c r="B7" s="220"/>
      <c r="C7" s="224"/>
      <c r="D7" s="222">
        <f t="shared" si="0"/>
        <v>0</v>
      </c>
      <c r="H7" s="241"/>
    </row>
    <row r="8" spans="1:8" x14ac:dyDescent="0.3">
      <c r="A8" s="208" t="s">
        <v>324</v>
      </c>
      <c r="B8" s="220"/>
      <c r="C8" s="224"/>
      <c r="D8" s="222">
        <f t="shared" si="0"/>
        <v>0</v>
      </c>
      <c r="H8" s="241"/>
    </row>
    <row r="9" spans="1:8" x14ac:dyDescent="0.3">
      <c r="A9" s="208" t="s">
        <v>369</v>
      </c>
      <c r="B9" s="220"/>
      <c r="C9" s="224"/>
      <c r="D9" s="222">
        <f t="shared" si="0"/>
        <v>0</v>
      </c>
      <c r="H9" s="241"/>
    </row>
    <row r="10" spans="1:8" x14ac:dyDescent="0.3">
      <c r="A10" s="208"/>
      <c r="B10" s="220"/>
      <c r="C10" s="224"/>
      <c r="D10" s="222">
        <f t="shared" si="0"/>
        <v>0</v>
      </c>
      <c r="H10" s="241"/>
    </row>
    <row r="11" spans="1:8" x14ac:dyDescent="0.3">
      <c r="A11" s="208"/>
      <c r="B11" s="220"/>
      <c r="C11" s="224"/>
      <c r="D11" s="222">
        <f t="shared" si="0"/>
        <v>0</v>
      </c>
    </row>
    <row r="12" spans="1:8" x14ac:dyDescent="0.3">
      <c r="A12" s="208"/>
      <c r="B12" s="220"/>
      <c r="C12" s="224"/>
      <c r="D12" s="222">
        <f t="shared" si="0"/>
        <v>0</v>
      </c>
    </row>
    <row r="13" spans="1:8" x14ac:dyDescent="0.3">
      <c r="A13" s="468" t="s">
        <v>277</v>
      </c>
      <c r="B13" s="469"/>
      <c r="C13" s="470"/>
      <c r="D13" s="221">
        <f>SUM(D3:D12)</f>
        <v>0</v>
      </c>
    </row>
    <row r="14" spans="1:8" ht="30" customHeight="1" x14ac:dyDescent="0.3">
      <c r="A14" s="480" t="s">
        <v>327</v>
      </c>
      <c r="B14" s="481"/>
      <c r="C14" s="481"/>
      <c r="D14" s="482"/>
    </row>
    <row r="15" spans="1:8" ht="30" customHeight="1" x14ac:dyDescent="0.3">
      <c r="A15" s="480" t="s">
        <v>295</v>
      </c>
      <c r="B15" s="481"/>
      <c r="C15" s="481"/>
      <c r="D15" s="482"/>
    </row>
    <row r="16" spans="1:8" ht="45" customHeight="1" x14ac:dyDescent="0.3">
      <c r="A16" s="480" t="s">
        <v>366</v>
      </c>
      <c r="B16" s="481"/>
      <c r="C16" s="481"/>
      <c r="D16" s="482"/>
    </row>
  </sheetData>
  <mergeCells count="5">
    <mergeCell ref="A1:D1"/>
    <mergeCell ref="A13:C13"/>
    <mergeCell ref="A14:D14"/>
    <mergeCell ref="A15:D15"/>
    <mergeCell ref="A16:D16"/>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8"/>
  <sheetViews>
    <sheetView workbookViewId="0">
      <selection sqref="A1:C1"/>
    </sheetView>
  </sheetViews>
  <sheetFormatPr defaultColWidth="9.109375" defaultRowHeight="14.4" x14ac:dyDescent="0.3"/>
  <cols>
    <col min="1" max="3" width="35.6640625" style="199" customWidth="1"/>
    <col min="4" max="16384" width="9.109375" style="199"/>
  </cols>
  <sheetData>
    <row r="1" spans="1:3" ht="15" thickBot="1" x14ac:dyDescent="0.35">
      <c r="A1" s="493" t="s">
        <v>278</v>
      </c>
      <c r="B1" s="494"/>
      <c r="C1" s="495"/>
    </row>
    <row r="2" spans="1:3" ht="30" customHeight="1" thickBot="1" x14ac:dyDescent="0.35">
      <c r="A2" s="496" t="s">
        <v>279</v>
      </c>
      <c r="B2" s="497"/>
      <c r="C2" s="498"/>
    </row>
    <row r="3" spans="1:3" x14ac:dyDescent="0.3">
      <c r="A3" s="499" t="s">
        <v>280</v>
      </c>
      <c r="B3" s="500"/>
      <c r="C3" s="501"/>
    </row>
    <row r="4" spans="1:3" x14ac:dyDescent="0.3">
      <c r="A4" s="226" t="s">
        <v>281</v>
      </c>
      <c r="B4" s="211" t="s">
        <v>282</v>
      </c>
      <c r="C4" s="227" t="s">
        <v>283</v>
      </c>
    </row>
    <row r="5" spans="1:3" x14ac:dyDescent="0.3">
      <c r="A5" s="228"/>
      <c r="B5" s="225"/>
      <c r="C5" s="229">
        <f>ROUND(A5*B5,0)</f>
        <v>0</v>
      </c>
    </row>
    <row r="6" spans="1:3" ht="15" thickBot="1" x14ac:dyDescent="0.35">
      <c r="A6" s="489" t="s">
        <v>300</v>
      </c>
      <c r="B6" s="490"/>
      <c r="C6" s="230"/>
    </row>
    <row r="7" spans="1:3" ht="15" thickBot="1" x14ac:dyDescent="0.35">
      <c r="A7" s="486" t="s">
        <v>296</v>
      </c>
      <c r="B7" s="487"/>
      <c r="C7" s="488"/>
    </row>
    <row r="8" spans="1:3" x14ac:dyDescent="0.3">
      <c r="A8" s="236" t="s">
        <v>297</v>
      </c>
      <c r="B8" s="231"/>
      <c r="C8" s="232"/>
    </row>
    <row r="9" spans="1:3" x14ac:dyDescent="0.3">
      <c r="A9" s="226" t="s">
        <v>281</v>
      </c>
      <c r="B9" s="211" t="s">
        <v>282</v>
      </c>
      <c r="C9" s="227" t="s">
        <v>283</v>
      </c>
    </row>
    <row r="10" spans="1:3" ht="15" thickBot="1" x14ac:dyDescent="0.35">
      <c r="A10" s="233"/>
      <c r="B10" s="234"/>
      <c r="C10" s="229">
        <f>ROUND(A10*B10,0)</f>
        <v>0</v>
      </c>
    </row>
    <row r="11" spans="1:3" x14ac:dyDescent="0.3">
      <c r="A11" s="236" t="s">
        <v>298</v>
      </c>
      <c r="B11" s="231"/>
      <c r="C11" s="232"/>
    </row>
    <row r="12" spans="1:3" x14ac:dyDescent="0.3">
      <c r="A12" s="226" t="s">
        <v>281</v>
      </c>
      <c r="B12" s="211" t="s">
        <v>282</v>
      </c>
      <c r="C12" s="227" t="s">
        <v>283</v>
      </c>
    </row>
    <row r="13" spans="1:3" ht="15" thickBot="1" x14ac:dyDescent="0.35">
      <c r="A13" s="233"/>
      <c r="B13" s="234"/>
      <c r="C13" s="229">
        <f>ROUND(A13*B13,0)</f>
        <v>0</v>
      </c>
    </row>
    <row r="14" spans="1:3" x14ac:dyDescent="0.3">
      <c r="A14" s="236" t="s">
        <v>299</v>
      </c>
      <c r="B14" s="231"/>
      <c r="C14" s="232"/>
    </row>
    <row r="15" spans="1:3" x14ac:dyDescent="0.3">
      <c r="A15" s="226" t="s">
        <v>281</v>
      </c>
      <c r="B15" s="211" t="s">
        <v>282</v>
      </c>
      <c r="C15" s="227" t="s">
        <v>283</v>
      </c>
    </row>
    <row r="16" spans="1:3" ht="15" thickBot="1" x14ac:dyDescent="0.35">
      <c r="A16" s="233"/>
      <c r="B16" s="234"/>
      <c r="C16" s="229">
        <f>ROUND(A16*B16,0)</f>
        <v>0</v>
      </c>
    </row>
    <row r="17" spans="1:3" ht="15" thickBot="1" x14ac:dyDescent="0.35">
      <c r="A17" s="491" t="s">
        <v>284</v>
      </c>
      <c r="B17" s="492"/>
      <c r="C17" s="235">
        <f>C5+C10+C13+C16</f>
        <v>0</v>
      </c>
    </row>
    <row r="18" spans="1:3" ht="45" customHeight="1" thickBot="1" x14ac:dyDescent="0.35">
      <c r="A18" s="483" t="s">
        <v>366</v>
      </c>
      <c r="B18" s="484"/>
      <c r="C18" s="485"/>
    </row>
  </sheetData>
  <mergeCells count="7">
    <mergeCell ref="A18:C18"/>
    <mergeCell ref="A7:C7"/>
    <mergeCell ref="A6:B6"/>
    <mergeCell ref="A17:B17"/>
    <mergeCell ref="A1:C1"/>
    <mergeCell ref="A2:C2"/>
    <mergeCell ref="A3:C3"/>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workbookViewId="0">
      <selection activeCell="C2" sqref="C2:F2"/>
    </sheetView>
  </sheetViews>
  <sheetFormatPr defaultColWidth="8.88671875" defaultRowHeight="15.6" x14ac:dyDescent="0.3"/>
  <cols>
    <col min="1" max="1" width="35.109375" style="50" customWidth="1"/>
    <col min="2" max="2" width="4.88671875" style="50" bestFit="1" customWidth="1"/>
    <col min="3" max="3" width="25.6640625" style="49" customWidth="1"/>
    <col min="4" max="6" width="15.6640625" style="112" customWidth="1"/>
    <col min="7" max="16384" width="8.88671875" style="49"/>
  </cols>
  <sheetData>
    <row r="1" spans="1:6" ht="36" customHeight="1" thickBot="1" x14ac:dyDescent="0.35">
      <c r="A1" s="510" t="s">
        <v>301</v>
      </c>
      <c r="B1" s="511"/>
      <c r="C1" s="511"/>
      <c r="D1" s="511"/>
      <c r="E1" s="511"/>
      <c r="F1" s="511"/>
    </row>
    <row r="2" spans="1:6" s="67" customFormat="1" ht="18.600000000000001" thickBot="1" x14ac:dyDescent="0.4">
      <c r="A2" s="520" t="s">
        <v>0</v>
      </c>
      <c r="B2" s="521"/>
      <c r="C2" s="514">
        <f>'Section A'!B3</f>
        <v>0</v>
      </c>
      <c r="D2" s="515"/>
      <c r="E2" s="515"/>
      <c r="F2" s="516"/>
    </row>
    <row r="3" spans="1:6" s="17" customFormat="1" ht="15" thickBot="1" x14ac:dyDescent="0.35">
      <c r="A3" s="522" t="s">
        <v>8</v>
      </c>
      <c r="B3" s="523"/>
      <c r="C3" s="523"/>
      <c r="D3" s="523"/>
      <c r="E3" s="523"/>
      <c r="F3" s="524"/>
    </row>
    <row r="4" spans="1:6" s="17" customFormat="1" ht="15" thickBot="1" x14ac:dyDescent="0.35">
      <c r="A4" s="525" t="s">
        <v>2</v>
      </c>
      <c r="B4" s="74"/>
      <c r="C4" s="518" t="s">
        <v>9</v>
      </c>
      <c r="D4" s="518"/>
      <c r="E4" s="518"/>
      <c r="F4" s="518"/>
    </row>
    <row r="5" spans="1:6" s="17" customFormat="1" ht="16.5" customHeight="1" thickBot="1" x14ac:dyDescent="0.35">
      <c r="A5" s="526"/>
      <c r="B5" s="110">
        <v>2.1</v>
      </c>
      <c r="C5" s="519" t="s">
        <v>113</v>
      </c>
      <c r="D5" s="519"/>
      <c r="E5" s="519"/>
      <c r="F5" s="519"/>
    </row>
    <row r="6" spans="1:6" s="17" customFormat="1" ht="16.5" customHeight="1" thickBot="1" x14ac:dyDescent="0.35">
      <c r="A6" s="153"/>
      <c r="B6" s="110">
        <v>2.2999999999999998</v>
      </c>
      <c r="C6" s="503" t="s">
        <v>170</v>
      </c>
      <c r="D6" s="504"/>
      <c r="E6" s="504"/>
      <c r="F6" s="505"/>
    </row>
    <row r="7" spans="1:6" s="5" customFormat="1" ht="15" thickBot="1" x14ac:dyDescent="0.35">
      <c r="A7" s="530" t="s">
        <v>10</v>
      </c>
      <c r="B7" s="531"/>
      <c r="C7" s="531"/>
      <c r="D7" s="531"/>
      <c r="E7" s="531"/>
      <c r="F7" s="532"/>
    </row>
    <row r="8" spans="1:6" s="17" customFormat="1" ht="29.4" thickBot="1" x14ac:dyDescent="0.35">
      <c r="A8" s="535" t="s">
        <v>11</v>
      </c>
      <c r="B8" s="536"/>
      <c r="C8" s="132" t="s">
        <v>4</v>
      </c>
      <c r="D8" s="132" t="s">
        <v>207</v>
      </c>
      <c r="E8" s="111" t="s">
        <v>17</v>
      </c>
      <c r="F8" s="111" t="s">
        <v>18</v>
      </c>
    </row>
    <row r="9" spans="1:6" s="17" customFormat="1" ht="34.200000000000003" customHeight="1" x14ac:dyDescent="0.3">
      <c r="A9" s="533" t="s">
        <v>271</v>
      </c>
      <c r="B9" s="534"/>
      <c r="C9" s="108">
        <f>'Section B.1'!D63</f>
        <v>250</v>
      </c>
      <c r="D9" s="75">
        <f>'Section B.1'!E63</f>
        <v>0</v>
      </c>
      <c r="E9" s="76">
        <f>'Section B.1'!F63</f>
        <v>0</v>
      </c>
      <c r="F9" s="77">
        <f>'Section B.1'!G63</f>
        <v>0</v>
      </c>
    </row>
    <row r="10" spans="1:6" s="17" customFormat="1" ht="34.200000000000003" customHeight="1" x14ac:dyDescent="0.3">
      <c r="A10" s="512" t="s">
        <v>270</v>
      </c>
      <c r="B10" s="513"/>
      <c r="C10" s="109">
        <f>'Section B.2'!D41</f>
        <v>0</v>
      </c>
      <c r="D10" s="150">
        <f>'Section B.2'!E41</f>
        <v>0</v>
      </c>
      <c r="E10" s="151">
        <f>'Section B.2'!F41</f>
        <v>0</v>
      </c>
      <c r="F10" s="152">
        <f>'Section B.2'!G41</f>
        <v>0</v>
      </c>
    </row>
    <row r="11" spans="1:6" s="17" customFormat="1" ht="34.200000000000003" customHeight="1" x14ac:dyDescent="0.3">
      <c r="A11" s="512" t="s">
        <v>302</v>
      </c>
      <c r="B11" s="513"/>
      <c r="C11" s="109">
        <f>'Section B.3'!D33</f>
        <v>200</v>
      </c>
      <c r="D11" s="150">
        <f>'Section B.3'!E33</f>
        <v>0</v>
      </c>
      <c r="E11" s="151">
        <f>'Section B.3'!F33</f>
        <v>0</v>
      </c>
      <c r="F11" s="152">
        <f>'Section B.3'!G33</f>
        <v>0</v>
      </c>
    </row>
    <row r="12" spans="1:6" s="17" customFormat="1" ht="34.200000000000003" customHeight="1" thickBot="1" x14ac:dyDescent="0.35">
      <c r="A12" s="537" t="s">
        <v>303</v>
      </c>
      <c r="B12" s="538"/>
      <c r="C12" s="109">
        <f>'Section B.4'!B12</f>
        <v>100</v>
      </c>
      <c r="D12" s="150">
        <f>'Section B.4'!C12</f>
        <v>0</v>
      </c>
      <c r="E12" s="151">
        <f>'Section B.4'!D12</f>
        <v>0</v>
      </c>
      <c r="F12" s="152">
        <f>'Section B.4'!E12</f>
        <v>0</v>
      </c>
    </row>
    <row r="13" spans="1:6" s="17" customFormat="1" ht="15" thickBot="1" x14ac:dyDescent="0.35">
      <c r="A13" s="527" t="s">
        <v>380</v>
      </c>
      <c r="B13" s="528"/>
      <c r="C13" s="528"/>
      <c r="D13" s="528"/>
      <c r="E13" s="528"/>
      <c r="F13" s="529"/>
    </row>
    <row r="14" spans="1:6" ht="16.2" thickBot="1" x14ac:dyDescent="0.35">
      <c r="A14" s="506" t="s">
        <v>199</v>
      </c>
      <c r="B14" s="507"/>
      <c r="C14" s="169">
        <f>SUM(C9:C12)</f>
        <v>550</v>
      </c>
      <c r="D14" s="105">
        <f>SUM(D9:D12)</f>
        <v>0</v>
      </c>
      <c r="E14" s="106">
        <f>SUM(E9:E12)</f>
        <v>0</v>
      </c>
      <c r="F14" s="107">
        <f>SUM(F9:F12)</f>
        <v>0</v>
      </c>
    </row>
    <row r="15" spans="1:6" ht="30.75" customHeight="1" x14ac:dyDescent="0.3">
      <c r="A15" s="517" t="s">
        <v>225</v>
      </c>
      <c r="B15" s="517"/>
      <c r="C15" s="517"/>
      <c r="D15" s="517"/>
      <c r="E15" s="517"/>
      <c r="F15" s="517"/>
    </row>
    <row r="16" spans="1:6" ht="35.25" customHeight="1" x14ac:dyDescent="0.3">
      <c r="A16" s="502" t="s">
        <v>114</v>
      </c>
      <c r="B16" s="502"/>
      <c r="C16" s="502"/>
      <c r="D16" s="502"/>
      <c r="E16" s="502"/>
      <c r="F16" s="502"/>
    </row>
    <row r="17" spans="1:6" ht="31.5" customHeight="1" x14ac:dyDescent="0.3">
      <c r="A17" s="509" t="s">
        <v>172</v>
      </c>
      <c r="B17" s="509"/>
      <c r="C17" s="509"/>
      <c r="D17" s="509"/>
      <c r="E17" s="509"/>
      <c r="F17" s="509"/>
    </row>
    <row r="18" spans="1:6" ht="15.6" customHeight="1" x14ac:dyDescent="0.3">
      <c r="A18" s="508" t="s">
        <v>359</v>
      </c>
      <c r="B18" s="508"/>
      <c r="C18" s="508"/>
      <c r="D18" s="508"/>
      <c r="E18" s="508"/>
      <c r="F18" s="508"/>
    </row>
    <row r="19" spans="1:6" x14ac:dyDescent="0.3">
      <c r="A19" s="508"/>
      <c r="B19" s="508"/>
      <c r="C19" s="508"/>
      <c r="D19" s="508"/>
      <c r="E19" s="508"/>
      <c r="F19" s="508"/>
    </row>
    <row r="20" spans="1:6" x14ac:dyDescent="0.3">
      <c r="A20" s="178"/>
      <c r="B20" s="178"/>
      <c r="C20" s="178"/>
      <c r="D20" s="178"/>
      <c r="E20" s="178"/>
      <c r="F20" s="178"/>
    </row>
  </sheetData>
  <customSheetViews>
    <customSheetView guid="{E1CBF7EF-BE2D-44EB-88DD-BD07D25AF7D3}">
      <selection sqref="A1:F1"/>
      <pageMargins left="0.25" right="0.25" top="0.17" bottom="0.21" header="0.19" footer="0.17"/>
      <printOptions horizontalCentered="1"/>
      <pageSetup orientation="landscape" r:id="rId1"/>
    </customSheetView>
    <customSheetView guid="{9A9FBB7A-CD90-447D-88F7-21046B363A9C}">
      <selection sqref="A1:F1"/>
      <pageMargins left="0.25" right="0.25" top="0.17" bottom="0.21" header="0.19" footer="0.17"/>
      <printOptions horizontalCentered="1"/>
      <pageSetup orientation="landscape" r:id="rId2"/>
    </customSheetView>
    <customSheetView guid="{281F9C0C-0AAE-45A3-A779-6A5078729F91}" topLeftCell="A9">
      <selection activeCell="A16" sqref="A16:F16"/>
      <pageMargins left="0.25" right="0.25" top="0.17" bottom="0.21" header="0.19" footer="0.17"/>
      <printOptions horizontalCentered="1"/>
      <pageSetup orientation="landscape" r:id="rId3"/>
    </customSheetView>
  </customSheetViews>
  <mergeCells count="20">
    <mergeCell ref="A1:F1"/>
    <mergeCell ref="A11:B11"/>
    <mergeCell ref="C2:F2"/>
    <mergeCell ref="A15:F15"/>
    <mergeCell ref="C4:F4"/>
    <mergeCell ref="C5:F5"/>
    <mergeCell ref="A2:B2"/>
    <mergeCell ref="A10:B10"/>
    <mergeCell ref="A3:F3"/>
    <mergeCell ref="A4:A5"/>
    <mergeCell ref="A13:F13"/>
    <mergeCell ref="A7:F7"/>
    <mergeCell ref="A9:B9"/>
    <mergeCell ref="A8:B8"/>
    <mergeCell ref="A12:B12"/>
    <mergeCell ref="A16:F16"/>
    <mergeCell ref="C6:F6"/>
    <mergeCell ref="A14:B14"/>
    <mergeCell ref="A18:F19"/>
    <mergeCell ref="A17:F17"/>
  </mergeCells>
  <printOptions horizontalCentered="1"/>
  <pageMargins left="0.25" right="0.25" top="0.17" bottom="0.21" header="0.19" footer="0.17"/>
  <pageSetup scale="115"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2D7A-6C5A-4620-9722-06FD08EDD29F}">
  <dimension ref="A1:B34"/>
  <sheetViews>
    <sheetView zoomScaleNormal="100" workbookViewId="0">
      <selection activeCell="A4" sqref="A4:B4"/>
    </sheetView>
  </sheetViews>
  <sheetFormatPr defaultColWidth="9.109375" defaultRowHeight="14.4" x14ac:dyDescent="0.3"/>
  <cols>
    <col min="1" max="1" width="26.109375" style="199" customWidth="1"/>
    <col min="2" max="2" width="62.33203125" style="199" customWidth="1"/>
    <col min="3" max="16384" width="9.109375" style="199"/>
  </cols>
  <sheetData>
    <row r="1" spans="1:2" ht="43.5" customHeight="1" thickBot="1" x14ac:dyDescent="0.35">
      <c r="A1" s="550" t="s">
        <v>215</v>
      </c>
      <c r="B1" s="551"/>
    </row>
    <row r="2" spans="1:2" s="67" customFormat="1" ht="26.4" customHeight="1" thickBot="1" x14ac:dyDescent="0.4">
      <c r="A2" s="72" t="s">
        <v>0</v>
      </c>
      <c r="B2" s="71">
        <f>'Section A'!B3</f>
        <v>0</v>
      </c>
    </row>
    <row r="3" spans="1:2" x14ac:dyDescent="0.3">
      <c r="A3" s="24" t="s">
        <v>39</v>
      </c>
      <c r="B3" s="22"/>
    </row>
    <row r="4" spans="1:2" ht="57" customHeight="1" x14ac:dyDescent="0.3">
      <c r="A4" s="552" t="s">
        <v>214</v>
      </c>
      <c r="B4" s="552"/>
    </row>
    <row r="5" spans="1:2" x14ac:dyDescent="0.3">
      <c r="A5" s="553" t="s">
        <v>360</v>
      </c>
      <c r="B5" s="553"/>
    </row>
    <row r="6" spans="1:2" x14ac:dyDescent="0.3">
      <c r="A6" s="554" t="s">
        <v>167</v>
      </c>
      <c r="B6" s="554"/>
    </row>
    <row r="7" spans="1:2" x14ac:dyDescent="0.3">
      <c r="A7" s="265"/>
      <c r="B7" s="265"/>
    </row>
    <row r="8" spans="1:2" ht="243" customHeight="1" x14ac:dyDescent="0.3">
      <c r="A8" s="555" t="s">
        <v>435</v>
      </c>
      <c r="B8" s="555"/>
    </row>
    <row r="9" spans="1:2" ht="14.4" customHeight="1" x14ac:dyDescent="0.3">
      <c r="A9" s="549"/>
      <c r="B9" s="549"/>
    </row>
    <row r="10" spans="1:2" x14ac:dyDescent="0.3">
      <c r="A10" s="33"/>
      <c r="B10" s="32" t="s">
        <v>73</v>
      </c>
    </row>
    <row r="11" spans="1:2" ht="36" customHeight="1" x14ac:dyDescent="0.3">
      <c r="A11" s="540" t="s">
        <v>107</v>
      </c>
      <c r="B11" s="540"/>
    </row>
    <row r="12" spans="1:2" ht="26.25" customHeight="1" x14ac:dyDescent="0.3">
      <c r="A12" s="541" t="s">
        <v>6</v>
      </c>
      <c r="B12" s="541"/>
    </row>
    <row r="13" spans="1:2" x14ac:dyDescent="0.3">
      <c r="A13" s="33"/>
      <c r="B13" s="25" t="s">
        <v>89</v>
      </c>
    </row>
    <row r="14" spans="1:2" s="26" customFormat="1" ht="51" customHeight="1" x14ac:dyDescent="0.3">
      <c r="A14" s="540" t="s">
        <v>40</v>
      </c>
      <c r="B14" s="540"/>
    </row>
    <row r="15" spans="1:2" ht="31.5" customHeight="1" x14ac:dyDescent="0.3">
      <c r="A15" s="541" t="s">
        <v>6</v>
      </c>
      <c r="B15" s="541"/>
    </row>
    <row r="16" spans="1:2" ht="37.5" customHeight="1" x14ac:dyDescent="0.3">
      <c r="A16" s="33"/>
      <c r="B16" s="266" t="s">
        <v>90</v>
      </c>
    </row>
    <row r="17" spans="1:2" ht="49.5" customHeight="1" x14ac:dyDescent="0.3">
      <c r="A17" s="540" t="s">
        <v>168</v>
      </c>
      <c r="B17" s="540"/>
    </row>
    <row r="18" spans="1:2" ht="19.5" customHeight="1" x14ac:dyDescent="0.3">
      <c r="A18" s="267"/>
      <c r="B18" s="267"/>
    </row>
    <row r="19" spans="1:2" ht="45" customHeight="1" x14ac:dyDescent="0.3">
      <c r="A19" s="542" t="s">
        <v>169</v>
      </c>
      <c r="B19" s="542"/>
    </row>
    <row r="20" spans="1:2" ht="30" customHeight="1" x14ac:dyDescent="0.3">
      <c r="A20" s="543" t="s">
        <v>94</v>
      </c>
      <c r="B20" s="543"/>
    </row>
    <row r="21" spans="1:2" x14ac:dyDescent="0.3">
      <c r="A21" s="544"/>
      <c r="B21" s="544"/>
    </row>
    <row r="22" spans="1:2" ht="36.75" customHeight="1" x14ac:dyDescent="0.3">
      <c r="A22" s="545" t="s">
        <v>74</v>
      </c>
      <c r="B22" s="545"/>
    </row>
    <row r="23" spans="1:2" x14ac:dyDescent="0.3">
      <c r="A23" s="546"/>
      <c r="B23" s="546"/>
    </row>
    <row r="24" spans="1:2" x14ac:dyDescent="0.3">
      <c r="A24" s="23" t="s">
        <v>41</v>
      </c>
      <c r="B24" s="30"/>
    </row>
    <row r="25" spans="1:2" x14ac:dyDescent="0.3">
      <c r="A25" s="19"/>
    </row>
    <row r="26" spans="1:2" x14ac:dyDescent="0.3">
      <c r="A26" s="19" t="s">
        <v>23</v>
      </c>
      <c r="B26" s="31"/>
    </row>
    <row r="27" spans="1:2" x14ac:dyDescent="0.3">
      <c r="A27" s="19"/>
    </row>
    <row r="28" spans="1:2" x14ac:dyDescent="0.3">
      <c r="A28" s="19" t="s">
        <v>42</v>
      </c>
      <c r="B28" s="31"/>
    </row>
    <row r="29" spans="1:2" ht="15" thickBot="1" x14ac:dyDescent="0.35"/>
    <row r="30" spans="1:2" ht="15" thickBot="1" x14ac:dyDescent="0.35">
      <c r="A30" s="547" t="s">
        <v>33</v>
      </c>
      <c r="B30" s="548"/>
    </row>
    <row r="31" spans="1:2" ht="40.200000000000003" customHeight="1" thickBot="1" x14ac:dyDescent="0.35">
      <c r="A31" s="268" t="s">
        <v>26</v>
      </c>
      <c r="B31" s="20"/>
    </row>
    <row r="32" spans="1:2" ht="58.2" thickBot="1" x14ac:dyDescent="0.35">
      <c r="A32" s="269" t="s">
        <v>86</v>
      </c>
      <c r="B32" s="20"/>
    </row>
    <row r="34" spans="1:2" ht="39" customHeight="1" x14ac:dyDescent="0.3">
      <c r="A34" s="539" t="s">
        <v>83</v>
      </c>
      <c r="B34" s="539"/>
    </row>
  </sheetData>
  <mergeCells count="18">
    <mergeCell ref="A9:B9"/>
    <mergeCell ref="A1:B1"/>
    <mergeCell ref="A4:B4"/>
    <mergeCell ref="A5:B5"/>
    <mergeCell ref="A6:B6"/>
    <mergeCell ref="A8:B8"/>
    <mergeCell ref="A34:B34"/>
    <mergeCell ref="A11:B11"/>
    <mergeCell ref="A12:B12"/>
    <mergeCell ref="A14:B14"/>
    <mergeCell ref="A15:B15"/>
    <mergeCell ref="A17:B17"/>
    <mergeCell ref="A19:B19"/>
    <mergeCell ref="A20:B20"/>
    <mergeCell ref="A21:B21"/>
    <mergeCell ref="A22:B22"/>
    <mergeCell ref="A23:B23"/>
    <mergeCell ref="A30:B30"/>
  </mergeCells>
  <dataValidations count="2">
    <dataValidation type="list" allowBlank="1" showInputMessage="1" showErrorMessage="1" sqref="B31:B32" xr:uid="{FF59274D-37D2-4BAA-9B91-C5248031CD17}">
      <formula1>"Yes, No"</formula1>
    </dataValidation>
    <dataValidation type="list" allowBlank="1" showInputMessage="1" showErrorMessage="1" sqref="A10 A16 A13" xr:uid="{0A46470D-B2A2-4CCE-AEF0-21054A6AFB06}">
      <formula1>"Yes, No, N/A"</formula1>
    </dataValidation>
  </dataValidations>
  <hyperlinks>
    <hyperlink ref="A5:B5" r:id="rId1" display="https://www.tdhca.texas.gov/compliance-forms" xr:uid="{E127C3B4-0C39-4487-B61D-ACDFA24EAD5F}"/>
  </hyperlinks>
  <pageMargins left="0.7" right="0.7" top="0.75" bottom="0.75" header="0.3" footer="0.3"/>
  <pageSetup orientation="portrait" r:id="rId2"/>
  <headerFooter>
    <oddHeader>&amp;L&amp;"Calibri,Bold"&amp;12Attachment C:  Financial Information</oddHeader>
    <oddFooter>&amp;R&amp;10&amp;A - Page &amp;P of &amp;N</oddFooter>
  </headerFooter>
  <rowBreaks count="1" manualBreakCount="1">
    <brk id="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1886-87EF-4BA8-A189-C20D47D72AA4}">
  <dimension ref="A1:B14"/>
  <sheetViews>
    <sheetView zoomScaleNormal="100" workbookViewId="0">
      <selection sqref="A1:B1"/>
    </sheetView>
  </sheetViews>
  <sheetFormatPr defaultColWidth="9.109375" defaultRowHeight="14.4" x14ac:dyDescent="0.3"/>
  <cols>
    <col min="1" max="1" width="22" style="201" customWidth="1"/>
    <col min="2" max="2" width="74.88671875" style="199" customWidth="1"/>
    <col min="3" max="16384" width="9.109375" style="199"/>
  </cols>
  <sheetData>
    <row r="1" spans="1:2" ht="46.5" customHeight="1" thickBot="1" x14ac:dyDescent="0.35">
      <c r="A1" s="557" t="s">
        <v>404</v>
      </c>
      <c r="B1" s="550"/>
    </row>
    <row r="2" spans="1:2" s="21" customFormat="1" ht="18.600000000000001" thickBot="1" x14ac:dyDescent="0.35">
      <c r="A2" s="68" t="s">
        <v>0</v>
      </c>
      <c r="B2" s="69">
        <f>'Section A'!B3</f>
        <v>0</v>
      </c>
    </row>
    <row r="3" spans="1:2" x14ac:dyDescent="0.3">
      <c r="A3" s="556" t="s">
        <v>173</v>
      </c>
      <c r="B3" s="556"/>
    </row>
    <row r="4" spans="1:2" ht="66" customHeight="1" x14ac:dyDescent="0.3">
      <c r="A4" s="558" t="s">
        <v>399</v>
      </c>
      <c r="B4" s="558"/>
    </row>
    <row r="5" spans="1:2" ht="28.8" x14ac:dyDescent="0.3">
      <c r="A5" s="34">
        <v>1</v>
      </c>
      <c r="B5" s="28" t="s">
        <v>403</v>
      </c>
    </row>
    <row r="6" spans="1:2" x14ac:dyDescent="0.3">
      <c r="A6" s="34"/>
      <c r="B6" s="253" t="s">
        <v>360</v>
      </c>
    </row>
    <row r="7" spans="1:2" ht="28.8" x14ac:dyDescent="0.3">
      <c r="A7" s="34"/>
      <c r="B7" s="92" t="s">
        <v>400</v>
      </c>
    </row>
    <row r="8" spans="1:2" x14ac:dyDescent="0.3">
      <c r="A8" s="34"/>
      <c r="B8" s="51"/>
    </row>
    <row r="9" spans="1:2" ht="28.8" x14ac:dyDescent="0.3">
      <c r="A9" s="34">
        <v>3</v>
      </c>
      <c r="B9" s="27" t="s">
        <v>402</v>
      </c>
    </row>
    <row r="10" spans="1:2" x14ac:dyDescent="0.3">
      <c r="B10" s="260" t="s">
        <v>360</v>
      </c>
    </row>
    <row r="12" spans="1:2" ht="43.2" x14ac:dyDescent="0.3">
      <c r="B12" s="259" t="s">
        <v>401</v>
      </c>
    </row>
    <row r="14" spans="1:2" x14ac:dyDescent="0.3">
      <c r="B14" s="133"/>
    </row>
  </sheetData>
  <mergeCells count="3">
    <mergeCell ref="A3:B3"/>
    <mergeCell ref="A1:B1"/>
    <mergeCell ref="A4:B4"/>
  </mergeCells>
  <hyperlinks>
    <hyperlink ref="B10" r:id="rId1" xr:uid="{562ECF21-23B1-4357-89A8-21C3EC724188}"/>
    <hyperlink ref="B6" r:id="rId2" xr:uid="{D71EB561-D5DE-4B74-9A28-EE95A90D7E31}"/>
  </hyperlinks>
  <printOptions horizontalCentered="1"/>
  <pageMargins left="0.42" right="0.41" top="0.75" bottom="0.75" header="0.3" footer="0.3"/>
  <pageSetup orientation="portrait" r:id="rId3"/>
  <headerFooter>
    <oddHeader>&amp;L&amp;"Calibri,Bold"&amp;12Attachment D:  Uniform Previous Participation Form</oddHeader>
    <oddFooter>&amp;R&amp;A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7"/>
  <sheetViews>
    <sheetView zoomScaleNormal="100" workbookViewId="0">
      <selection sqref="A1:B1"/>
    </sheetView>
  </sheetViews>
  <sheetFormatPr defaultRowHeight="14.4" x14ac:dyDescent="0.3"/>
  <cols>
    <col min="1" max="1" width="23.88671875" customWidth="1"/>
    <col min="2" max="2" width="62" customWidth="1"/>
  </cols>
  <sheetData>
    <row r="1" spans="1:3" ht="35.25" customHeight="1" thickBot="1" x14ac:dyDescent="0.35">
      <c r="A1" s="557" t="s">
        <v>203</v>
      </c>
      <c r="B1" s="557"/>
    </row>
    <row r="2" spans="1:3" ht="24" customHeight="1" thickBot="1" x14ac:dyDescent="0.35">
      <c r="A2" s="68" t="s">
        <v>0</v>
      </c>
      <c r="B2" s="69">
        <f>'Section A'!B3</f>
        <v>0</v>
      </c>
    </row>
    <row r="3" spans="1:3" x14ac:dyDescent="0.3">
      <c r="A3" t="s">
        <v>165</v>
      </c>
    </row>
    <row r="4" spans="1:3" ht="28.95" customHeight="1" x14ac:dyDescent="0.3">
      <c r="A4" s="559" t="s">
        <v>47</v>
      </c>
      <c r="B4" s="560"/>
    </row>
    <row r="5" spans="1:3" ht="59.25" customHeight="1" x14ac:dyDescent="0.3">
      <c r="A5" s="36" t="s">
        <v>43</v>
      </c>
      <c r="B5" s="27" t="s">
        <v>108</v>
      </c>
      <c r="C5" s="135"/>
    </row>
    <row r="6" spans="1:3" ht="72" x14ac:dyDescent="0.3">
      <c r="A6" s="36" t="s">
        <v>44</v>
      </c>
      <c r="B6" s="28" t="s">
        <v>75</v>
      </c>
    </row>
    <row r="7" spans="1:3" ht="62.25" customHeight="1" x14ac:dyDescent="0.3">
      <c r="A7" s="36" t="s">
        <v>45</v>
      </c>
      <c r="B7" s="28" t="s">
        <v>46</v>
      </c>
    </row>
    <row r="8" spans="1:3" ht="42.6" customHeight="1" x14ac:dyDescent="0.3">
      <c r="A8" s="561" t="s">
        <v>110</v>
      </c>
      <c r="B8" s="561"/>
    </row>
    <row r="9" spans="1:3" x14ac:dyDescent="0.3">
      <c r="A9" s="42"/>
      <c r="B9" s="42"/>
    </row>
    <row r="10" spans="1:3" ht="18.75" customHeight="1" x14ac:dyDescent="0.3">
      <c r="A10" s="38" t="s">
        <v>109</v>
      </c>
      <c r="B10" s="31"/>
    </row>
    <row r="11" spans="1:3" x14ac:dyDescent="0.3">
      <c r="A11" s="39"/>
    </row>
    <row r="12" spans="1:3" ht="18.75" customHeight="1" x14ac:dyDescent="0.3">
      <c r="A12" s="39" t="s">
        <v>23</v>
      </c>
      <c r="B12" s="31"/>
    </row>
    <row r="13" spans="1:3" x14ac:dyDescent="0.3">
      <c r="A13" s="39"/>
    </row>
    <row r="14" spans="1:3" ht="18.75" customHeight="1" x14ac:dyDescent="0.3">
      <c r="A14" s="39" t="s">
        <v>48</v>
      </c>
      <c r="B14" s="40"/>
    </row>
    <row r="17" spans="1:2" ht="56.4" customHeight="1" x14ac:dyDescent="0.3">
      <c r="A17" s="562" t="s">
        <v>64</v>
      </c>
      <c r="B17" s="563"/>
    </row>
  </sheetData>
  <customSheetViews>
    <customSheetView guid="{E1CBF7EF-BE2D-44EB-88DD-BD07D25AF7D3}">
      <selection sqref="A1:B1"/>
      <pageMargins left="0.7" right="0.7" top="0.75" bottom="0.75" header="0.3" footer="0.3"/>
      <printOptions horizontalCentered="1"/>
      <pageSetup orientation="portrait" r:id="rId1"/>
      <headerFooter>
        <oddHeader>&amp;L&amp;"Calibri,Bold"&amp;12Attachment E:  Certifications Regarding Legal Actions, Debarment &amp; Compliance with Laws</oddHeader>
        <oddFooter>&amp;R&amp;A - Page &amp;P of &amp;N</oddFooter>
      </headerFooter>
    </customSheetView>
    <customSheetView guid="{9A9FBB7A-CD90-447D-88F7-21046B363A9C}">
      <selection sqref="A1:B1"/>
      <pageMargins left="0.7" right="0.7" top="0.75" bottom="0.75" header="0.3" footer="0.3"/>
      <printOptions horizontalCentered="1"/>
      <pageSetup orientation="portrait" r:id="rId2"/>
      <headerFooter>
        <oddHeader>&amp;L&amp;"Calibri,Bold"&amp;12Attachment E:  Certifications Regarding Legal Actions, Debarment &amp; Compliance with Laws</oddHeader>
        <oddFooter>&amp;R&amp;A - Page &amp;P of &amp;N</oddFooter>
      </headerFooter>
    </customSheetView>
    <customSheetView guid="{281F9C0C-0AAE-45A3-A779-6A5078729F91}">
      <selection activeCell="B6" sqref="B6"/>
      <pageMargins left="0.7" right="0.7" top="0.75" bottom="0.75" header="0.3" footer="0.3"/>
      <printOptions horizontalCentered="1"/>
      <pageSetup orientation="portrait" r:id="rId3"/>
      <headerFooter>
        <oddHeader>&amp;L&amp;"Calibri,Bold"&amp;12Attachment E:  Certifications Regarding Legal Actions, Debarment &amp; Compliance with Laws</oddHeader>
        <oddFooter>&amp;R&amp;A - Page &amp;P of &amp;N</oddFooter>
      </headerFooter>
    </customSheetView>
  </customSheetViews>
  <mergeCells count="4">
    <mergeCell ref="A4:B4"/>
    <mergeCell ref="A8:B8"/>
    <mergeCell ref="A17:B17"/>
    <mergeCell ref="A1:B1"/>
  </mergeCells>
  <printOptions horizontalCentered="1"/>
  <pageMargins left="0.7" right="0.7" top="0.75" bottom="0.75" header="0.3" footer="0.3"/>
  <pageSetup orientation="portrait" r:id="rId4"/>
  <headerFooter>
    <oddHeader>&amp;L&amp;"Calibri,Bold"&amp;12Attachment E:  Certifications Regarding Legal Actions, Debarment &amp; Compliance with Laws</oddHeader>
    <oddFooter>&amp;R&amp;A -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8"/>
  <sheetViews>
    <sheetView zoomScaleNormal="100" workbookViewId="0">
      <selection sqref="A1:B1"/>
    </sheetView>
  </sheetViews>
  <sheetFormatPr defaultRowHeight="14.4" x14ac:dyDescent="0.3"/>
  <cols>
    <col min="1" max="1" width="15.33203125" customWidth="1"/>
    <col min="2" max="2" width="71.33203125" customWidth="1"/>
  </cols>
  <sheetData>
    <row r="1" spans="1:3" ht="36" customHeight="1" thickBot="1" x14ac:dyDescent="0.35">
      <c r="A1" s="557" t="s">
        <v>204</v>
      </c>
      <c r="B1" s="551"/>
    </row>
    <row r="2" spans="1:3" s="21" customFormat="1" ht="36.6" thickBot="1" x14ac:dyDescent="0.35">
      <c r="A2" s="70" t="s">
        <v>0</v>
      </c>
      <c r="B2" s="69">
        <f>'Section A'!B3</f>
        <v>0</v>
      </c>
    </row>
    <row r="4" spans="1:3" x14ac:dyDescent="0.3">
      <c r="A4" s="44" t="s">
        <v>39</v>
      </c>
    </row>
    <row r="5" spans="1:3" ht="44.4" customHeight="1" x14ac:dyDescent="0.3">
      <c r="A5" s="564" t="s">
        <v>163</v>
      </c>
      <c r="B5" s="561"/>
      <c r="C5" s="41"/>
    </row>
    <row r="6" spans="1:3" x14ac:dyDescent="0.3">
      <c r="A6" s="45"/>
      <c r="B6" s="46" t="s">
        <v>49</v>
      </c>
      <c r="C6" s="35"/>
    </row>
    <row r="7" spans="1:3" ht="42" customHeight="1" x14ac:dyDescent="0.3">
      <c r="B7" s="47" t="s">
        <v>50</v>
      </c>
      <c r="C7" s="28"/>
    </row>
    <row r="9" spans="1:3" ht="43.2" x14ac:dyDescent="0.3">
      <c r="B9" s="47" t="s">
        <v>51</v>
      </c>
    </row>
    <row r="11" spans="1:3" ht="44.4" customHeight="1" x14ac:dyDescent="0.3">
      <c r="B11" s="47" t="s">
        <v>88</v>
      </c>
    </row>
    <row r="13" spans="1:3" ht="61.5" customHeight="1" x14ac:dyDescent="0.3"/>
    <row r="15" spans="1:3" ht="61.5" customHeight="1" x14ac:dyDescent="0.3"/>
    <row r="18" spans="5:5" ht="15.6" x14ac:dyDescent="0.3">
      <c r="E18" s="43"/>
    </row>
  </sheetData>
  <customSheetViews>
    <customSheetView guid="{E1CBF7EF-BE2D-44EB-88DD-BD07D25AF7D3}">
      <selection sqref="A1:B1"/>
      <pageMargins left="0.7" right="0.7" top="0.84" bottom="0.75" header="0.3" footer="0.3"/>
      <printOptions horizontalCentered="1"/>
      <pageSetup orientation="portrait" r:id="rId1"/>
      <headerFooter>
        <oddHeader>&amp;L&amp;"Calibri,Bold"&amp;12Attachment F:  Private Nonprofit Organization’s Tax-Exempt Status Documentation and Evidence of Good Standing with the Texas Secretary of State</oddHeader>
        <oddFooter>&amp;R&amp;A - Page &amp;P of &amp;N</oddFooter>
      </headerFooter>
    </customSheetView>
    <customSheetView guid="{9A9FBB7A-CD90-447D-88F7-21046B363A9C}">
      <selection sqref="A1:B1"/>
      <pageMargins left="0.7" right="0.7" top="0.84" bottom="0.75" header="0.3" footer="0.3"/>
      <printOptions horizontalCentered="1"/>
      <pageSetup orientation="portrait" r:id="rId2"/>
      <headerFooter>
        <oddHeader>&amp;L&amp;"Calibri,Bold"&amp;12Attachment F:  Private Nonprofit Organization’s Tax-Exempt Status Documentation and Evidence of Good Standing with the Texas Secretary of State</oddHeader>
        <oddFooter>&amp;R&amp;A - Page &amp;P of &amp;N</oddFooter>
      </headerFooter>
    </customSheetView>
    <customSheetView guid="{281F9C0C-0AAE-45A3-A779-6A5078729F91}">
      <selection activeCell="A5" sqref="A5:B5"/>
      <pageMargins left="0.7" right="0.7" top="0.84" bottom="0.75" header="0.3" footer="0.3"/>
      <printOptions horizontalCentered="1"/>
      <pageSetup orientation="portrait" r:id="rId3"/>
      <headerFooter>
        <oddHeader>&amp;L&amp;"Calibri,Bold"&amp;12Attachment F:  Private Nonprofit Organization’s Tax-Exempt Status Documentation and Evidence of Good Standing with the Texas Secretary of State</oddHeader>
        <oddFooter>&amp;R&amp;A - Page &amp;P of &amp;N</oddFooter>
      </headerFooter>
    </customSheetView>
  </customSheetViews>
  <mergeCells count="2">
    <mergeCell ref="A5:B5"/>
    <mergeCell ref="A1:B1"/>
  </mergeCells>
  <printOptions horizontalCentered="1"/>
  <pageMargins left="0.7" right="0.7" top="0.84" bottom="0.75" header="0.3" footer="0.3"/>
  <pageSetup orientation="portrait" r:id="rId4"/>
  <headerFooter>
    <oddHeader>&amp;L&amp;"Calibri,Bold"&amp;12Attachment F:  Private Nonprofit Organization’s Tax-Exempt Status Documentation and Evidence of Good Standing with the Texas Secretary of State</oddHeader>
    <oddFooter>&amp;R&amp;A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2261-D520-4C44-80CC-BA4D9D1CAC60}">
  <dimension ref="A1:D71"/>
  <sheetViews>
    <sheetView zoomScaleNormal="100" workbookViewId="0">
      <selection sqref="A1:B1"/>
    </sheetView>
  </sheetViews>
  <sheetFormatPr defaultColWidth="9.109375" defaultRowHeight="14.4" x14ac:dyDescent="0.3"/>
  <cols>
    <col min="1" max="1" width="15.5546875" style="48" customWidth="1"/>
    <col min="2" max="2" width="76.109375" style="28" customWidth="1"/>
    <col min="3" max="16384" width="9.109375" style="199"/>
  </cols>
  <sheetData>
    <row r="1" spans="1:3" ht="36" customHeight="1" thickBot="1" x14ac:dyDescent="0.35">
      <c r="A1" s="566" t="s">
        <v>417</v>
      </c>
      <c r="B1" s="567"/>
    </row>
    <row r="2" spans="1:3" ht="42.6" customHeight="1" thickBot="1" x14ac:dyDescent="0.35">
      <c r="A2" s="68" t="s">
        <v>0</v>
      </c>
      <c r="B2" s="69">
        <f>'Section A'!B3</f>
        <v>0</v>
      </c>
    </row>
    <row r="3" spans="1:3" x14ac:dyDescent="0.3">
      <c r="A3" s="568" t="s">
        <v>164</v>
      </c>
      <c r="B3" s="569"/>
    </row>
    <row r="4" spans="1:3" ht="33.75" customHeight="1" x14ac:dyDescent="0.3">
      <c r="A4" s="565" t="s">
        <v>416</v>
      </c>
      <c r="B4" s="565"/>
    </row>
    <row r="5" spans="1:3" ht="28.8" x14ac:dyDescent="0.3">
      <c r="A5" s="48" t="s">
        <v>59</v>
      </c>
      <c r="B5" s="28" t="s">
        <v>72</v>
      </c>
    </row>
    <row r="6" spans="1:3" ht="43.2" x14ac:dyDescent="0.3">
      <c r="A6" s="48" t="s">
        <v>57</v>
      </c>
      <c r="B6" s="28" t="s">
        <v>58</v>
      </c>
    </row>
    <row r="7" spans="1:3" ht="115.2" x14ac:dyDescent="0.3">
      <c r="A7" s="48" t="s">
        <v>61</v>
      </c>
      <c r="B7" s="28" t="s">
        <v>60</v>
      </c>
    </row>
    <row r="8" spans="1:3" ht="28.8" x14ac:dyDescent="0.3">
      <c r="A8" s="48" t="s">
        <v>65</v>
      </c>
      <c r="B8" s="28" t="s">
        <v>415</v>
      </c>
    </row>
    <row r="9" spans="1:3" ht="43.2" x14ac:dyDescent="0.3">
      <c r="A9" s="48" t="s">
        <v>66</v>
      </c>
      <c r="B9" s="28" t="s">
        <v>62</v>
      </c>
    </row>
    <row r="10" spans="1:3" ht="201.6" x14ac:dyDescent="0.3">
      <c r="A10" s="570" t="s">
        <v>67</v>
      </c>
      <c r="B10" s="28" t="s">
        <v>115</v>
      </c>
      <c r="C10" s="142"/>
    </row>
    <row r="11" spans="1:3" ht="78.75" customHeight="1" x14ac:dyDescent="0.3">
      <c r="A11" s="571"/>
      <c r="B11" s="28" t="s">
        <v>63</v>
      </c>
    </row>
    <row r="12" spans="1:3" ht="172.8" x14ac:dyDescent="0.3">
      <c r="A12" s="570" t="s">
        <v>91</v>
      </c>
      <c r="B12" s="262" t="s">
        <v>92</v>
      </c>
    </row>
    <row r="13" spans="1:3" ht="43.2" x14ac:dyDescent="0.3">
      <c r="A13" s="571"/>
      <c r="B13" s="262" t="s">
        <v>93</v>
      </c>
    </row>
    <row r="14" spans="1:3" ht="124.8" x14ac:dyDescent="0.3">
      <c r="A14" s="145" t="s">
        <v>116</v>
      </c>
      <c r="B14" s="261" t="s">
        <v>159</v>
      </c>
    </row>
    <row r="15" spans="1:3" ht="72" x14ac:dyDescent="0.3">
      <c r="A15" s="145" t="s">
        <v>442</v>
      </c>
      <c r="B15" s="261" t="s">
        <v>160</v>
      </c>
    </row>
    <row r="16" spans="1:3" ht="62.4" x14ac:dyDescent="0.3">
      <c r="A16" s="145" t="s">
        <v>441</v>
      </c>
      <c r="B16" s="261" t="s">
        <v>443</v>
      </c>
    </row>
    <row r="17" spans="1:4" ht="93.6" x14ac:dyDescent="0.3">
      <c r="A17" s="145" t="s">
        <v>117</v>
      </c>
      <c r="B17" s="261" t="s">
        <v>158</v>
      </c>
      <c r="D17" s="141"/>
    </row>
    <row r="18" spans="1:4" ht="31.2" x14ac:dyDescent="0.3">
      <c r="A18" s="145" t="s">
        <v>118</v>
      </c>
      <c r="B18" s="261" t="s">
        <v>414</v>
      </c>
      <c r="D18" s="141"/>
    </row>
    <row r="19" spans="1:4" ht="62.4" x14ac:dyDescent="0.3">
      <c r="A19" s="145" t="s">
        <v>119</v>
      </c>
      <c r="B19" s="261" t="s">
        <v>157</v>
      </c>
      <c r="D19" s="141"/>
    </row>
    <row r="20" spans="1:4" ht="129.6" x14ac:dyDescent="0.3">
      <c r="A20" s="145" t="s">
        <v>120</v>
      </c>
      <c r="B20" s="261" t="s">
        <v>156</v>
      </c>
      <c r="D20" s="141"/>
    </row>
    <row r="21" spans="1:4" ht="46.8" x14ac:dyDescent="0.3">
      <c r="A21" s="145" t="s">
        <v>121</v>
      </c>
      <c r="B21" s="261" t="s">
        <v>155</v>
      </c>
      <c r="D21" s="141"/>
    </row>
    <row r="22" spans="1:4" ht="46.8" x14ac:dyDescent="0.3">
      <c r="A22" s="145" t="s">
        <v>122</v>
      </c>
      <c r="B22" s="261" t="s">
        <v>123</v>
      </c>
      <c r="D22" s="141"/>
    </row>
    <row r="23" spans="1:4" ht="69.75" customHeight="1" x14ac:dyDescent="0.3">
      <c r="A23" s="145" t="s">
        <v>124</v>
      </c>
      <c r="B23" s="261" t="s">
        <v>154</v>
      </c>
      <c r="D23" s="141"/>
    </row>
    <row r="24" spans="1:4" ht="93.6" x14ac:dyDescent="0.3">
      <c r="A24" s="145" t="s">
        <v>125</v>
      </c>
      <c r="B24" s="261" t="s">
        <v>413</v>
      </c>
      <c r="D24" s="141"/>
    </row>
    <row r="25" spans="1:4" ht="46.8" x14ac:dyDescent="0.3">
      <c r="A25" s="145" t="s">
        <v>126</v>
      </c>
      <c r="B25" s="261" t="s">
        <v>153</v>
      </c>
      <c r="D25" s="141"/>
    </row>
    <row r="26" spans="1:4" ht="62.4" x14ac:dyDescent="0.3">
      <c r="A26" s="145" t="s">
        <v>127</v>
      </c>
      <c r="B26" s="261" t="s">
        <v>412</v>
      </c>
      <c r="D26" s="141"/>
    </row>
    <row r="27" spans="1:4" ht="93.6" x14ac:dyDescent="0.3">
      <c r="A27" s="145" t="s">
        <v>128</v>
      </c>
      <c r="B27" s="261" t="s">
        <v>129</v>
      </c>
      <c r="D27" s="141"/>
    </row>
    <row r="28" spans="1:4" ht="196.5" customHeight="1" x14ac:dyDescent="0.3">
      <c r="A28" s="145" t="s">
        <v>130</v>
      </c>
      <c r="B28" s="261" t="s">
        <v>411</v>
      </c>
      <c r="D28" s="141"/>
    </row>
    <row r="29" spans="1:4" ht="129.75" customHeight="1" x14ac:dyDescent="0.3">
      <c r="A29" s="145" t="s">
        <v>444</v>
      </c>
      <c r="B29" s="261" t="s">
        <v>445</v>
      </c>
      <c r="D29" s="141"/>
    </row>
    <row r="30" spans="1:4" ht="110.25" customHeight="1" x14ac:dyDescent="0.3">
      <c r="A30" s="145" t="s">
        <v>131</v>
      </c>
      <c r="B30" s="261" t="s">
        <v>152</v>
      </c>
      <c r="D30" s="141"/>
    </row>
    <row r="31" spans="1:4" ht="70.5" customHeight="1" x14ac:dyDescent="0.3">
      <c r="A31" s="145" t="s">
        <v>132</v>
      </c>
      <c r="B31" s="261" t="s">
        <v>410</v>
      </c>
      <c r="D31" s="141"/>
    </row>
    <row r="32" spans="1:4" ht="55.5" customHeight="1" x14ac:dyDescent="0.3">
      <c r="A32" s="145" t="s">
        <v>133</v>
      </c>
      <c r="B32" s="261" t="s">
        <v>151</v>
      </c>
      <c r="D32" s="141"/>
    </row>
    <row r="33" spans="1:4" ht="134.25" customHeight="1" x14ac:dyDescent="0.3">
      <c r="A33" s="145" t="s">
        <v>134</v>
      </c>
      <c r="B33" s="261" t="s">
        <v>409</v>
      </c>
      <c r="D33" s="141"/>
    </row>
    <row r="34" spans="1:4" ht="70.5" customHeight="1" x14ac:dyDescent="0.3">
      <c r="A34" s="145" t="s">
        <v>135</v>
      </c>
      <c r="B34" s="261" t="s">
        <v>162</v>
      </c>
      <c r="D34" s="141"/>
    </row>
    <row r="35" spans="1:4" ht="70.5" customHeight="1" x14ac:dyDescent="0.3">
      <c r="A35" s="145" t="s">
        <v>136</v>
      </c>
      <c r="B35" s="261" t="s">
        <v>161</v>
      </c>
      <c r="D35" s="141"/>
    </row>
    <row r="36" spans="1:4" ht="80.25" customHeight="1" x14ac:dyDescent="0.3">
      <c r="A36" s="145" t="s">
        <v>406</v>
      </c>
      <c r="B36" s="261" t="s">
        <v>405</v>
      </c>
      <c r="D36" s="141"/>
    </row>
    <row r="37" spans="1:4" ht="51.75" customHeight="1" x14ac:dyDescent="0.3">
      <c r="A37" s="145" t="s">
        <v>137</v>
      </c>
      <c r="B37" s="261" t="s">
        <v>150</v>
      </c>
      <c r="D37" s="141"/>
    </row>
    <row r="38" spans="1:4" ht="124.8" x14ac:dyDescent="0.3">
      <c r="A38" s="145" t="s">
        <v>138</v>
      </c>
      <c r="B38" s="261" t="s">
        <v>149</v>
      </c>
      <c r="D38" s="141"/>
    </row>
    <row r="39" spans="1:4" ht="51" customHeight="1" x14ac:dyDescent="0.3">
      <c r="A39" s="145" t="s">
        <v>139</v>
      </c>
      <c r="B39" s="261" t="s">
        <v>148</v>
      </c>
      <c r="D39" s="141"/>
    </row>
    <row r="40" spans="1:4" ht="93.6" x14ac:dyDescent="0.3">
      <c r="A40" s="145" t="s">
        <v>140</v>
      </c>
      <c r="B40" s="261" t="s">
        <v>408</v>
      </c>
      <c r="D40" s="141"/>
    </row>
    <row r="41" spans="1:4" ht="63.75" customHeight="1" x14ac:dyDescent="0.3">
      <c r="A41" s="145" t="s">
        <v>141</v>
      </c>
      <c r="B41" s="261" t="s">
        <v>147</v>
      </c>
      <c r="D41" s="141"/>
    </row>
    <row r="42" spans="1:4" ht="140.4" x14ac:dyDescent="0.3">
      <c r="A42" s="145" t="s">
        <v>142</v>
      </c>
      <c r="B42" s="261" t="s">
        <v>146</v>
      </c>
      <c r="D42" s="141"/>
    </row>
    <row r="43" spans="1:4" ht="156" x14ac:dyDescent="0.3">
      <c r="A43" s="145" t="s">
        <v>143</v>
      </c>
      <c r="B43" s="261" t="s">
        <v>144</v>
      </c>
      <c r="D43" s="141"/>
    </row>
    <row r="44" spans="1:4" ht="69.75" customHeight="1" x14ac:dyDescent="0.3">
      <c r="A44" s="145" t="s">
        <v>145</v>
      </c>
      <c r="B44" s="261" t="s">
        <v>407</v>
      </c>
      <c r="D44" s="141"/>
    </row>
    <row r="45" spans="1:4" ht="30" customHeight="1" x14ac:dyDescent="0.3">
      <c r="A45" s="48" t="s">
        <v>109</v>
      </c>
      <c r="B45" s="144"/>
    </row>
    <row r="46" spans="1:4" ht="15.6" x14ac:dyDescent="0.3">
      <c r="B46" s="143"/>
    </row>
    <row r="47" spans="1:4" ht="15.6" x14ac:dyDescent="0.3">
      <c r="A47" s="48" t="s">
        <v>23</v>
      </c>
      <c r="B47" s="143"/>
    </row>
    <row r="49" spans="1:2" x14ac:dyDescent="0.3">
      <c r="A49" s="48" t="s">
        <v>42</v>
      </c>
      <c r="B49" s="54"/>
    </row>
    <row r="50" spans="1:2" ht="50.25" customHeight="1" x14ac:dyDescent="0.3">
      <c r="A50" s="562" t="s">
        <v>64</v>
      </c>
      <c r="B50" s="563"/>
    </row>
    <row r="71" ht="51.6" customHeight="1" x14ac:dyDescent="0.3"/>
  </sheetData>
  <mergeCells count="6">
    <mergeCell ref="A4:B4"/>
    <mergeCell ref="A50:B50"/>
    <mergeCell ref="A1:B1"/>
    <mergeCell ref="A3:B3"/>
    <mergeCell ref="A10:A11"/>
    <mergeCell ref="A12:A13"/>
  </mergeCells>
  <printOptions horizontalCentered="1"/>
  <pageMargins left="0.5" right="0.5" top="0.75" bottom="0.75" header="0.3" footer="0.3"/>
  <pageSetup scale="70" fitToHeight="2" orientation="portrait" r:id="rId1"/>
  <headerFooter>
    <oddHeader>&amp;L&amp;"Calibri,Bold"&amp;12Attachment G:  Applicant Certifications</oddHeader>
    <oddFooter>&amp;R&amp;9&amp;A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21F5-2CA7-4EF3-B041-4C1C3296F831}">
  <dimension ref="A1:F27"/>
  <sheetViews>
    <sheetView zoomScale="90" zoomScaleNormal="90" workbookViewId="0">
      <selection activeCell="B1" sqref="B1"/>
    </sheetView>
  </sheetViews>
  <sheetFormatPr defaultColWidth="9.109375" defaultRowHeight="14.4" x14ac:dyDescent="0.3"/>
  <cols>
    <col min="1" max="1" width="26.109375" style="199" customWidth="1"/>
    <col min="2" max="2" width="65.109375" style="199" customWidth="1"/>
    <col min="3" max="16384" width="9.109375" style="199"/>
  </cols>
  <sheetData>
    <row r="1" spans="1:6" s="67" customFormat="1" ht="26.4" customHeight="1" x14ac:dyDescent="0.35">
      <c r="A1" s="176" t="s">
        <v>0</v>
      </c>
      <c r="B1" s="264">
        <f>'Section A'!B3</f>
        <v>0</v>
      </c>
    </row>
    <row r="2" spans="1:6" s="67" customFormat="1" ht="26.4" customHeight="1" x14ac:dyDescent="0.35">
      <c r="A2" s="572" t="s">
        <v>427</v>
      </c>
      <c r="B2" s="573"/>
      <c r="C2" s="199"/>
      <c r="D2" s="199"/>
      <c r="E2" s="199"/>
      <c r="F2" s="199"/>
    </row>
    <row r="3" spans="1:6" x14ac:dyDescent="0.3">
      <c r="A3" s="24" t="s">
        <v>39</v>
      </c>
      <c r="B3" s="22"/>
    </row>
    <row r="4" spans="1:6" ht="43.5" customHeight="1" x14ac:dyDescent="0.3">
      <c r="A4" s="552" t="s">
        <v>426</v>
      </c>
      <c r="B4" s="552"/>
    </row>
    <row r="5" spans="1:6" ht="20.25" customHeight="1" x14ac:dyDescent="0.3">
      <c r="A5" s="574" t="s">
        <v>425</v>
      </c>
      <c r="B5" s="574"/>
    </row>
    <row r="6" spans="1:6" ht="47.25" customHeight="1" x14ac:dyDescent="0.3">
      <c r="A6" s="575" t="s">
        <v>424</v>
      </c>
      <c r="B6" s="575"/>
    </row>
    <row r="7" spans="1:6" ht="53.25" customHeight="1" x14ac:dyDescent="0.3">
      <c r="A7" s="542" t="s">
        <v>423</v>
      </c>
      <c r="B7" s="542"/>
    </row>
    <row r="8" spans="1:6" x14ac:dyDescent="0.3">
      <c r="A8" s="549"/>
      <c r="B8" s="549"/>
    </row>
    <row r="9" spans="1:6" ht="57.6" x14ac:dyDescent="0.3">
      <c r="A9" s="263"/>
      <c r="B9" s="32" t="s">
        <v>422</v>
      </c>
    </row>
    <row r="10" spans="1:6" x14ac:dyDescent="0.3">
      <c r="A10" s="540"/>
      <c r="B10" s="540"/>
    </row>
    <row r="11" spans="1:6" ht="24" customHeight="1" x14ac:dyDescent="0.3">
      <c r="A11" s="541" t="s">
        <v>6</v>
      </c>
      <c r="B11" s="541"/>
    </row>
    <row r="12" spans="1:6" ht="72" x14ac:dyDescent="0.3">
      <c r="A12" s="263"/>
      <c r="B12" s="258" t="s">
        <v>428</v>
      </c>
    </row>
    <row r="13" spans="1:6" s="26" customFormat="1" x14ac:dyDescent="0.3">
      <c r="A13" s="540"/>
      <c r="B13" s="540"/>
    </row>
    <row r="14" spans="1:6" ht="26.25" customHeight="1" x14ac:dyDescent="0.3">
      <c r="A14" s="541" t="s">
        <v>6</v>
      </c>
      <c r="B14" s="541"/>
    </row>
    <row r="15" spans="1:6" ht="42.75" customHeight="1" x14ac:dyDescent="0.3">
      <c r="A15" s="263"/>
      <c r="B15" s="258" t="s">
        <v>421</v>
      </c>
    </row>
    <row r="16" spans="1:6" ht="45.75" customHeight="1" x14ac:dyDescent="0.3">
      <c r="A16" s="540"/>
      <c r="B16" s="540"/>
    </row>
    <row r="17" spans="1:2" ht="67.5" customHeight="1" x14ac:dyDescent="0.3">
      <c r="A17" s="576" t="s">
        <v>420</v>
      </c>
      <c r="B17" s="571"/>
    </row>
    <row r="18" spans="1:2" ht="63" customHeight="1" x14ac:dyDescent="0.3">
      <c r="A18" s="576" t="s">
        <v>419</v>
      </c>
      <c r="B18" s="571"/>
    </row>
    <row r="19" spans="1:2" ht="28.5" customHeight="1" x14ac:dyDescent="0.3">
      <c r="A19" s="545" t="s">
        <v>418</v>
      </c>
      <c r="B19" s="545"/>
    </row>
    <row r="20" spans="1:2" x14ac:dyDescent="0.3">
      <c r="A20" s="546"/>
      <c r="B20" s="546"/>
    </row>
    <row r="21" spans="1:2" x14ac:dyDescent="0.3">
      <c r="A21" s="23" t="s">
        <v>41</v>
      </c>
      <c r="B21" s="30"/>
    </row>
    <row r="22" spans="1:2" x14ac:dyDescent="0.3">
      <c r="A22" s="19"/>
    </row>
    <row r="23" spans="1:2" x14ac:dyDescent="0.3">
      <c r="A23" s="19" t="s">
        <v>23</v>
      </c>
      <c r="B23" s="31"/>
    </row>
    <row r="24" spans="1:2" x14ac:dyDescent="0.3">
      <c r="A24" s="19"/>
    </row>
    <row r="25" spans="1:2" x14ac:dyDescent="0.3">
      <c r="A25" s="19" t="s">
        <v>42</v>
      </c>
      <c r="B25" s="31"/>
    </row>
    <row r="27" spans="1:2" ht="42" customHeight="1" x14ac:dyDescent="0.3">
      <c r="A27" s="539" t="s">
        <v>83</v>
      </c>
      <c r="B27" s="539"/>
    </row>
  </sheetData>
  <mergeCells count="16">
    <mergeCell ref="A10:B10"/>
    <mergeCell ref="A11:B11"/>
    <mergeCell ref="A13:B13"/>
    <mergeCell ref="A14:B14"/>
    <mergeCell ref="A16:B16"/>
    <mergeCell ref="A27:B27"/>
    <mergeCell ref="A18:B18"/>
    <mergeCell ref="A17:B17"/>
    <mergeCell ref="A19:B19"/>
    <mergeCell ref="A20:B20"/>
    <mergeCell ref="A8:B8"/>
    <mergeCell ref="A2:B2"/>
    <mergeCell ref="A4:B4"/>
    <mergeCell ref="A5:B5"/>
    <mergeCell ref="A6:B6"/>
    <mergeCell ref="A7:B7"/>
  </mergeCells>
  <dataValidations count="1">
    <dataValidation type="list" allowBlank="1" showInputMessage="1" showErrorMessage="1" sqref="A9 A15 A12" xr:uid="{98D44EBA-79D7-40AF-A389-88E1662444B1}">
      <formula1>"Yes, No, N/A"</formula1>
    </dataValidation>
  </dataValidations>
  <hyperlinks>
    <hyperlink ref="A6:B6" r:id="rId1" display="https://texas-sos.appianportalsgov.com/rules-and-meetings?$locale=en_US&amp;interface=VIEW_TAC_SUMMARY&amp;queryAsDate=08%2F20%2F2025&amp;recordId=220765" xr:uid="{06A16205-A786-40A0-92BA-68F1B5DD55FB}"/>
  </hyperlinks>
  <pageMargins left="0.25" right="0.25" top="0.25" bottom="0.25" header="0.3" footer="0.3"/>
  <pageSetup orientation="portrait" r:id="rId2"/>
  <headerFooter>
    <oddFooter>&amp;R&amp;10&amp;A - Page &amp;P of &amp;N</oddFooter>
  </headerFooter>
  <rowBreaks count="1" manualBreakCount="1">
    <brk id="2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4"/>
  <sheetViews>
    <sheetView workbookViewId="0">
      <selection activeCell="A4" sqref="A4:B4"/>
    </sheetView>
  </sheetViews>
  <sheetFormatPr defaultRowHeight="14.4" x14ac:dyDescent="0.3"/>
  <cols>
    <col min="1" max="3" width="42.88671875" customWidth="1"/>
  </cols>
  <sheetData>
    <row r="1" spans="1:2" ht="18" x14ac:dyDescent="0.35">
      <c r="A1" s="176" t="s">
        <v>0</v>
      </c>
      <c r="B1" s="177">
        <f>'Section A'!B3</f>
        <v>0</v>
      </c>
    </row>
    <row r="2" spans="1:2" ht="18" x14ac:dyDescent="0.3">
      <c r="A2" s="572" t="s">
        <v>446</v>
      </c>
      <c r="B2" s="573"/>
    </row>
    <row r="3" spans="1:2" x14ac:dyDescent="0.3">
      <c r="A3" s="24" t="s">
        <v>39</v>
      </c>
      <c r="B3" s="22"/>
    </row>
    <row r="4" spans="1:2" ht="104.25" customHeight="1" x14ac:dyDescent="0.3">
      <c r="A4" s="552" t="s">
        <v>447</v>
      </c>
      <c r="B4" s="552"/>
    </row>
    <row r="5" spans="1:2" ht="46.5" customHeight="1" x14ac:dyDescent="0.3">
      <c r="A5" s="545" t="s">
        <v>221</v>
      </c>
      <c r="B5" s="545"/>
    </row>
    <row r="6" spans="1:2" x14ac:dyDescent="0.3">
      <c r="A6" s="546"/>
      <c r="B6" s="546"/>
    </row>
    <row r="7" spans="1:2" x14ac:dyDescent="0.3">
      <c r="A7" s="23" t="s">
        <v>41</v>
      </c>
      <c r="B7" s="30"/>
    </row>
    <row r="8" spans="1:2" x14ac:dyDescent="0.3">
      <c r="A8" s="19"/>
    </row>
    <row r="9" spans="1:2" x14ac:dyDescent="0.3">
      <c r="A9" s="19" t="s">
        <v>23</v>
      </c>
      <c r="B9" s="29"/>
    </row>
    <row r="10" spans="1:2" x14ac:dyDescent="0.3">
      <c r="A10" s="19"/>
    </row>
    <row r="11" spans="1:2" x14ac:dyDescent="0.3">
      <c r="A11" s="19" t="s">
        <v>42</v>
      </c>
      <c r="B11" s="31"/>
    </row>
    <row r="12" spans="1:2" ht="15" thickBot="1" x14ac:dyDescent="0.35"/>
    <row r="13" spans="1:2" ht="15" thickBot="1" x14ac:dyDescent="0.35">
      <c r="A13" s="275" t="s">
        <v>429</v>
      </c>
      <c r="B13" s="276"/>
    </row>
    <row r="14" spans="1:2" ht="43.8" thickBot="1" x14ac:dyDescent="0.35">
      <c r="A14" s="18" t="s">
        <v>222</v>
      </c>
      <c r="B14" s="20"/>
    </row>
  </sheetData>
  <mergeCells count="5">
    <mergeCell ref="A2:B2"/>
    <mergeCell ref="A4:B4"/>
    <mergeCell ref="A5:B5"/>
    <mergeCell ref="A6:B6"/>
    <mergeCell ref="A13:B13"/>
  </mergeCells>
  <dataValidations count="1">
    <dataValidation type="list" allowBlank="1" showInputMessage="1" showErrorMessage="1" sqref="B14" xr:uid="{00000000-0002-0000-1100-000000000000}">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workbookViewId="0">
      <selection activeCell="C14" sqref="C14"/>
    </sheetView>
  </sheetViews>
  <sheetFormatPr defaultRowHeight="14.4" x14ac:dyDescent="0.3"/>
  <cols>
    <col min="1" max="1" width="21.44140625" style="53" customWidth="1"/>
    <col min="2" max="2" width="58.6640625" style="28" customWidth="1"/>
  </cols>
  <sheetData>
    <row r="1" spans="1:2" ht="51" customHeight="1" x14ac:dyDescent="0.3">
      <c r="A1" s="271" t="s">
        <v>202</v>
      </c>
      <c r="B1" s="272"/>
    </row>
    <row r="2" spans="1:2" s="21" customFormat="1" ht="28.95" customHeight="1" x14ac:dyDescent="0.3">
      <c r="A2" s="91" t="s">
        <v>52</v>
      </c>
      <c r="B2" s="91" t="s">
        <v>257</v>
      </c>
    </row>
    <row r="3" spans="1:2" x14ac:dyDescent="0.3">
      <c r="A3" s="270" t="s">
        <v>305</v>
      </c>
      <c r="B3" s="270"/>
    </row>
    <row r="4" spans="1:2" x14ac:dyDescent="0.3">
      <c r="A4" s="52" t="s">
        <v>258</v>
      </c>
      <c r="B4" s="4" t="s">
        <v>53</v>
      </c>
    </row>
    <row r="5" spans="1:2" x14ac:dyDescent="0.3">
      <c r="A5" s="52" t="s">
        <v>259</v>
      </c>
      <c r="B5" s="4" t="s">
        <v>216</v>
      </c>
    </row>
    <row r="6" spans="1:2" x14ac:dyDescent="0.3">
      <c r="A6" s="90" t="s">
        <v>260</v>
      </c>
      <c r="B6" s="55" t="s">
        <v>84</v>
      </c>
    </row>
    <row r="7" spans="1:2" x14ac:dyDescent="0.3">
      <c r="A7" s="90" t="s">
        <v>261</v>
      </c>
      <c r="B7" s="55" t="s">
        <v>81</v>
      </c>
    </row>
    <row r="8" spans="1:2" x14ac:dyDescent="0.3">
      <c r="A8" s="90" t="s">
        <v>262</v>
      </c>
      <c r="B8" s="93" t="s">
        <v>350</v>
      </c>
    </row>
    <row r="9" spans="1:2" s="199" customFormat="1" x14ac:dyDescent="0.3">
      <c r="A9" s="202" t="s">
        <v>263</v>
      </c>
      <c r="B9" s="203" t="s">
        <v>264</v>
      </c>
    </row>
    <row r="10" spans="1:2" x14ac:dyDescent="0.3">
      <c r="A10" s="201" t="s">
        <v>265</v>
      </c>
      <c r="B10" s="37" t="s">
        <v>82</v>
      </c>
    </row>
    <row r="11" spans="1:2" x14ac:dyDescent="0.3">
      <c r="A11" s="52" t="s">
        <v>76</v>
      </c>
      <c r="B11" s="4" t="s">
        <v>87</v>
      </c>
    </row>
    <row r="12" spans="1:2" x14ac:dyDescent="0.3">
      <c r="A12" s="52" t="s">
        <v>77</v>
      </c>
      <c r="B12" s="4" t="s">
        <v>54</v>
      </c>
    </row>
    <row r="13" spans="1:2" ht="28.8" x14ac:dyDescent="0.3">
      <c r="A13" s="52" t="s">
        <v>78</v>
      </c>
      <c r="B13" s="4" t="s">
        <v>55</v>
      </c>
    </row>
    <row r="14" spans="1:2" x14ac:dyDescent="0.3">
      <c r="A14" s="52" t="s">
        <v>79</v>
      </c>
      <c r="B14" s="4" t="s">
        <v>95</v>
      </c>
    </row>
    <row r="15" spans="1:2" x14ac:dyDescent="0.3">
      <c r="A15" s="52" t="s">
        <v>80</v>
      </c>
      <c r="B15" s="4" t="s">
        <v>56</v>
      </c>
    </row>
    <row r="16" spans="1:2" x14ac:dyDescent="0.3">
      <c r="A16" s="52" t="s">
        <v>223</v>
      </c>
      <c r="B16" s="4" t="s">
        <v>440</v>
      </c>
    </row>
    <row r="17" spans="1:2" s="199" customFormat="1" x14ac:dyDescent="0.3">
      <c r="A17" s="52" t="s">
        <v>439</v>
      </c>
      <c r="B17" s="4" t="s">
        <v>224</v>
      </c>
    </row>
    <row r="18" spans="1:2" x14ac:dyDescent="0.3">
      <c r="A18" s="52"/>
      <c r="B18" s="4"/>
    </row>
    <row r="19" spans="1:2" ht="57.6" x14ac:dyDescent="0.3">
      <c r="B19" s="28" t="s">
        <v>209</v>
      </c>
    </row>
    <row r="20" spans="1:2" ht="108" customHeight="1" x14ac:dyDescent="0.3">
      <c r="B20" s="28" t="s">
        <v>210</v>
      </c>
    </row>
  </sheetData>
  <customSheetViews>
    <customSheetView guid="{E1CBF7EF-BE2D-44EB-88DD-BD07D25AF7D3}">
      <selection sqref="A1:B1"/>
      <pageMargins left="0.7" right="0.7" top="0.75" bottom="0.75" header="0.3" footer="0.3"/>
      <pageSetup orientation="portrait" r:id="rId1"/>
    </customSheetView>
    <customSheetView guid="{9A9FBB7A-CD90-447D-88F7-21046B363A9C}" topLeftCell="A4">
      <selection sqref="A1:B1"/>
      <pageMargins left="0.7" right="0.7" top="0.75" bottom="0.75" header="0.3" footer="0.3"/>
      <pageSetup orientation="portrait" r:id="rId2"/>
    </customSheetView>
    <customSheetView guid="{281F9C0C-0AAE-45A3-A779-6A5078729F91}">
      <selection activeCell="B12" sqref="B12"/>
      <pageMargins left="0.7" right="0.7" top="0.75" bottom="0.75" header="0.3" footer="0.3"/>
      <pageSetup orientation="portrait" r:id="rId3"/>
    </customSheetView>
  </customSheetViews>
  <mergeCells count="2">
    <mergeCell ref="A3:B3"/>
    <mergeCell ref="A1:B1"/>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2"/>
  <sheetViews>
    <sheetView tabSelected="1" zoomScaleNormal="100" workbookViewId="0">
      <selection activeCell="B3" sqref="B3"/>
    </sheetView>
  </sheetViews>
  <sheetFormatPr defaultColWidth="8.88671875" defaultRowHeight="14.4" x14ac:dyDescent="0.3"/>
  <cols>
    <col min="1" max="1" width="49.44140625" style="1" customWidth="1"/>
    <col min="2" max="2" width="53.33203125" style="19" customWidth="1"/>
    <col min="3" max="3" width="15.44140625" style="1" customWidth="1"/>
    <col min="4" max="16384" width="8.88671875" style="1"/>
  </cols>
  <sheetData>
    <row r="1" spans="1:3" s="17" customFormat="1" ht="36" customHeight="1" thickBot="1" x14ac:dyDescent="0.35">
      <c r="A1" s="273" t="s">
        <v>266</v>
      </c>
      <c r="B1" s="274"/>
    </row>
    <row r="2" spans="1:3" s="17" customFormat="1" ht="15.75" customHeight="1" thickBot="1" x14ac:dyDescent="0.35">
      <c r="A2" s="275" t="s">
        <v>29</v>
      </c>
      <c r="B2" s="276"/>
    </row>
    <row r="3" spans="1:3" x14ac:dyDescent="0.3">
      <c r="A3" s="95" t="s">
        <v>19</v>
      </c>
      <c r="B3" s="82"/>
      <c r="C3" s="99"/>
    </row>
    <row r="4" spans="1:3" x14ac:dyDescent="0.3">
      <c r="A4" s="96" t="s">
        <v>30</v>
      </c>
      <c r="B4" s="83" t="s">
        <v>20</v>
      </c>
    </row>
    <row r="5" spans="1:3" x14ac:dyDescent="0.3">
      <c r="A5" s="96" t="s">
        <v>34</v>
      </c>
      <c r="B5" s="80" t="s">
        <v>20</v>
      </c>
    </row>
    <row r="6" spans="1:3" x14ac:dyDescent="0.3">
      <c r="A6" s="96" t="s">
        <v>21</v>
      </c>
      <c r="B6" s="83" t="s">
        <v>20</v>
      </c>
    </row>
    <row r="7" spans="1:3" x14ac:dyDescent="0.3">
      <c r="A7" s="97" t="s">
        <v>27</v>
      </c>
      <c r="B7" s="100"/>
    </row>
    <row r="8" spans="1:3" ht="15" thickBot="1" x14ac:dyDescent="0.35">
      <c r="A8" s="88" t="s">
        <v>28</v>
      </c>
      <c r="B8" s="101" t="s">
        <v>20</v>
      </c>
    </row>
    <row r="9" spans="1:3" ht="15" thickBot="1" x14ac:dyDescent="0.35">
      <c r="A9" s="277" t="s">
        <v>35</v>
      </c>
      <c r="B9" s="278"/>
    </row>
    <row r="10" spans="1:3" x14ac:dyDescent="0.3">
      <c r="A10" s="95" t="s">
        <v>36</v>
      </c>
      <c r="B10" s="82"/>
    </row>
    <row r="11" spans="1:3" ht="15" customHeight="1" x14ac:dyDescent="0.3">
      <c r="A11" s="96" t="s">
        <v>22</v>
      </c>
      <c r="B11" s="83"/>
    </row>
    <row r="12" spans="1:3" x14ac:dyDescent="0.3">
      <c r="A12" s="96" t="s">
        <v>23</v>
      </c>
      <c r="B12" s="79"/>
    </row>
    <row r="13" spans="1:3" x14ac:dyDescent="0.3">
      <c r="A13" s="96" t="s">
        <v>24</v>
      </c>
      <c r="B13" s="80" t="s">
        <v>20</v>
      </c>
    </row>
    <row r="14" spans="1:3" ht="15" thickBot="1" x14ac:dyDescent="0.35">
      <c r="A14" s="96" t="s">
        <v>25</v>
      </c>
      <c r="B14" s="81"/>
    </row>
    <row r="15" spans="1:3" ht="15" thickBot="1" x14ac:dyDescent="0.35">
      <c r="A15" s="281" t="s">
        <v>37</v>
      </c>
      <c r="B15" s="282"/>
    </row>
    <row r="16" spans="1:3" x14ac:dyDescent="0.3">
      <c r="A16" s="95" t="s">
        <v>36</v>
      </c>
      <c r="B16" s="78" t="s">
        <v>20</v>
      </c>
    </row>
    <row r="17" spans="1:2" ht="15" customHeight="1" x14ac:dyDescent="0.3">
      <c r="A17" s="96" t="s">
        <v>22</v>
      </c>
      <c r="B17" s="79"/>
    </row>
    <row r="18" spans="1:2" x14ac:dyDescent="0.3">
      <c r="A18" s="96" t="s">
        <v>23</v>
      </c>
      <c r="B18" s="79" t="s">
        <v>20</v>
      </c>
    </row>
    <row r="19" spans="1:2" x14ac:dyDescent="0.3">
      <c r="A19" s="96" t="s">
        <v>24</v>
      </c>
      <c r="B19" s="80" t="s">
        <v>20</v>
      </c>
    </row>
    <row r="20" spans="1:2" ht="15" thickBot="1" x14ac:dyDescent="0.35">
      <c r="A20" s="96" t="s">
        <v>38</v>
      </c>
      <c r="B20" s="81"/>
    </row>
    <row r="21" spans="1:2" ht="15" thickBot="1" x14ac:dyDescent="0.35">
      <c r="A21" s="275" t="s">
        <v>31</v>
      </c>
      <c r="B21" s="276"/>
    </row>
    <row r="22" spans="1:2" x14ac:dyDescent="0.3">
      <c r="A22" s="95" t="s">
        <v>36</v>
      </c>
      <c r="B22" s="82" t="s">
        <v>20</v>
      </c>
    </row>
    <row r="23" spans="1:2" x14ac:dyDescent="0.3">
      <c r="A23" s="96" t="s">
        <v>22</v>
      </c>
      <c r="B23" s="79"/>
    </row>
    <row r="24" spans="1:2" x14ac:dyDescent="0.3">
      <c r="A24" s="96" t="s">
        <v>23</v>
      </c>
      <c r="B24" s="84" t="s">
        <v>20</v>
      </c>
    </row>
    <row r="25" spans="1:2" x14ac:dyDescent="0.3">
      <c r="A25" s="96" t="s">
        <v>24</v>
      </c>
      <c r="B25" s="80" t="s">
        <v>20</v>
      </c>
    </row>
    <row r="26" spans="1:2" ht="15" thickBot="1" x14ac:dyDescent="0.35">
      <c r="A26" s="97" t="s">
        <v>38</v>
      </c>
      <c r="B26" s="85"/>
    </row>
    <row r="27" spans="1:2" ht="21" customHeight="1" thickBot="1" x14ac:dyDescent="0.35">
      <c r="A27" s="275" t="s">
        <v>32</v>
      </c>
      <c r="B27" s="276"/>
    </row>
    <row r="28" spans="1:2" ht="87" customHeight="1" x14ac:dyDescent="0.3">
      <c r="A28" s="86" t="s">
        <v>111</v>
      </c>
      <c r="B28" s="87"/>
    </row>
    <row r="29" spans="1:2" ht="28.8" x14ac:dyDescent="0.3">
      <c r="A29" s="88" t="s">
        <v>71</v>
      </c>
      <c r="B29" s="89"/>
    </row>
    <row r="30" spans="1:2" s="17" customFormat="1" ht="27.75" customHeight="1" x14ac:dyDescent="0.3">
      <c r="A30" s="88" t="s">
        <v>166</v>
      </c>
      <c r="B30" s="89" t="s">
        <v>20</v>
      </c>
    </row>
    <row r="31" spans="1:2" s="17" customFormat="1" ht="15" thickBot="1" x14ac:dyDescent="0.35">
      <c r="A31" s="88" t="s">
        <v>395</v>
      </c>
      <c r="B31" s="89" t="s">
        <v>20</v>
      </c>
    </row>
    <row r="32" spans="1:2" ht="42.75" customHeight="1" thickBot="1" x14ac:dyDescent="0.35">
      <c r="A32" s="279" t="s">
        <v>211</v>
      </c>
      <c r="B32" s="280"/>
    </row>
  </sheetData>
  <customSheetViews>
    <customSheetView guid="{E1CBF7EF-BE2D-44EB-88DD-BD07D25AF7D3}" fitToPage="1" topLeftCell="A16">
      <selection activeCell="B30" sqref="B30"/>
      <pageMargins left="0.18" right="0.17" top="0.33" bottom="0.42" header="0.3" footer="0.17"/>
      <printOptions horizontalCentered="1"/>
      <pageSetup scale="96" orientation="portrait" r:id="rId1"/>
      <headerFooter>
        <oddFooter>&amp;R&amp;10&amp;A - Page &amp;P of &amp;N</oddFooter>
      </headerFooter>
    </customSheetView>
    <customSheetView guid="{9A9FBB7A-CD90-447D-88F7-21046B363A9C}" fitToPage="1" topLeftCell="A17">
      <selection activeCell="A28" sqref="A28"/>
      <pageMargins left="0.18" right="0.17" top="0.33" bottom="0.42" header="0.3" footer="0.17"/>
      <printOptions horizontalCentered="1"/>
      <pageSetup scale="96" orientation="portrait" r:id="rId2"/>
      <headerFooter>
        <oddFooter>&amp;R&amp;10&amp;A - Page &amp;P of &amp;N</oddFooter>
      </headerFooter>
    </customSheetView>
    <customSheetView guid="{281F9C0C-0AAE-45A3-A779-6A5078729F91}" fitToPage="1">
      <selection activeCell="A7" sqref="A7"/>
      <pageMargins left="0.18" right="0.17" top="0.33" bottom="0.42" header="0.3" footer="0.17"/>
      <printOptions horizontalCentered="1"/>
      <pageSetup scale="96" orientation="portrait" r:id="rId3"/>
      <headerFooter>
        <oddFooter>&amp;R&amp;10&amp;A - Page &amp;P of &amp;N</oddFooter>
      </headerFooter>
    </customSheetView>
  </customSheetViews>
  <mergeCells count="7">
    <mergeCell ref="A1:B1"/>
    <mergeCell ref="A2:B2"/>
    <mergeCell ref="A9:B9"/>
    <mergeCell ref="A32:B32"/>
    <mergeCell ref="A27:B27"/>
    <mergeCell ref="A15:B15"/>
    <mergeCell ref="A21:B21"/>
  </mergeCells>
  <dataValidations count="2">
    <dataValidation type="list" allowBlank="1" showInputMessage="1" showErrorMessage="1" sqref="B11 B17 B23" xr:uid="{00000000-0002-0000-0200-000000000000}">
      <formula1>"Mr., Ms., Mrs., Dr."</formula1>
    </dataValidation>
    <dataValidation type="list" allowBlank="1" showInputMessage="1" showErrorMessage="1" sqref="B12" xr:uid="{00000000-0002-0000-0200-000001000000}">
      <formula1>"Executive Director, Chief Operations Officer, Chief Executive Officer"</formula1>
    </dataValidation>
  </dataValidations>
  <printOptions horizontalCentered="1"/>
  <pageMargins left="0.18" right="0.17" top="0.33" bottom="0.42" header="0.3" footer="0.17"/>
  <pageSetup scale="87" orientation="portrait" r:id="rId4"/>
  <headerFooter>
    <oddFooter>&amp;R&amp;10&amp;A - Page &amp;P of &amp;N</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8196" r:id="rId7" name="Check Box 4">
              <controlPr defaultSize="0" autoFill="0" autoLine="0" autoPict="0">
                <anchor moveWithCells="1" sizeWithCells="1">
                  <from>
                    <xdr:col>1</xdr:col>
                    <xdr:colOff>7620</xdr:colOff>
                    <xdr:row>27</xdr:row>
                    <xdr:rowOff>106680</xdr:rowOff>
                  </from>
                  <to>
                    <xdr:col>1</xdr:col>
                    <xdr:colOff>3642360</xdr:colOff>
                    <xdr:row>27</xdr:row>
                    <xdr:rowOff>266700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sizeWithCells="1">
                  <from>
                    <xdr:col>1</xdr:col>
                    <xdr:colOff>7620</xdr:colOff>
                    <xdr:row>27</xdr:row>
                    <xdr:rowOff>297180</xdr:rowOff>
                  </from>
                  <to>
                    <xdr:col>1</xdr:col>
                    <xdr:colOff>3048000</xdr:colOff>
                    <xdr:row>27</xdr:row>
                    <xdr:rowOff>457200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sizeWithCells="1">
                  <from>
                    <xdr:col>1</xdr:col>
                    <xdr:colOff>7620</xdr:colOff>
                    <xdr:row>27</xdr:row>
                    <xdr:rowOff>487680</xdr:rowOff>
                  </from>
                  <to>
                    <xdr:col>2</xdr:col>
                    <xdr:colOff>0</xdr:colOff>
                    <xdr:row>27</xdr:row>
                    <xdr:rowOff>647700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sizeWithCells="1">
                  <from>
                    <xdr:col>1</xdr:col>
                    <xdr:colOff>7620</xdr:colOff>
                    <xdr:row>27</xdr:row>
                    <xdr:rowOff>678180</xdr:rowOff>
                  </from>
                  <to>
                    <xdr:col>1</xdr:col>
                    <xdr:colOff>3185160</xdr:colOff>
                    <xdr:row>27</xdr:row>
                    <xdr:rowOff>838200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sizeWithCells="1">
                  <from>
                    <xdr:col>1</xdr:col>
                    <xdr:colOff>7620</xdr:colOff>
                    <xdr:row>27</xdr:row>
                    <xdr:rowOff>868680</xdr:rowOff>
                  </from>
                  <to>
                    <xdr:col>1</xdr:col>
                    <xdr:colOff>3345180</xdr:colOff>
                    <xdr:row>27</xdr:row>
                    <xdr:rowOff>1104900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3"/>
  <sheetViews>
    <sheetView topLeftCell="A11" zoomScale="90" zoomScaleNormal="90" zoomScaleSheetLayoutView="80" workbookViewId="0">
      <selection sqref="A1:G1"/>
    </sheetView>
  </sheetViews>
  <sheetFormatPr defaultColWidth="8.88671875" defaultRowHeight="14.4" x14ac:dyDescent="0.3"/>
  <cols>
    <col min="1" max="1" width="10" style="14" customWidth="1"/>
    <col min="2" max="2" width="53.88671875" style="17" customWidth="1"/>
    <col min="3" max="3" width="43.5546875" style="17" customWidth="1"/>
    <col min="4" max="4" width="11.88671875" style="17" customWidth="1"/>
    <col min="5" max="5" width="13.33203125" style="17" customWidth="1"/>
    <col min="6" max="7" width="11.88671875" style="17" customWidth="1"/>
    <col min="8" max="8" width="19.5546875" style="6" customWidth="1"/>
    <col min="9" max="16384" width="8.88671875" style="17"/>
  </cols>
  <sheetData>
    <row r="1" spans="1:8" ht="15" thickBot="1" x14ac:dyDescent="0.35">
      <c r="A1" s="273" t="s">
        <v>212</v>
      </c>
      <c r="B1" s="295"/>
      <c r="C1" s="295"/>
      <c r="D1" s="295"/>
      <c r="E1" s="295"/>
      <c r="F1" s="295"/>
      <c r="G1" s="296"/>
    </row>
    <row r="2" spans="1:8" ht="18.600000000000001" thickBot="1" x14ac:dyDescent="0.35">
      <c r="A2" s="303" t="s">
        <v>0</v>
      </c>
      <c r="B2" s="304"/>
      <c r="C2" s="308">
        <f>'Section A'!B3</f>
        <v>0</v>
      </c>
      <c r="D2" s="309"/>
      <c r="E2" s="309"/>
      <c r="F2" s="309"/>
      <c r="G2" s="309"/>
    </row>
    <row r="3" spans="1:8" ht="21.6" thickBot="1" x14ac:dyDescent="0.35">
      <c r="A3" s="310" t="s">
        <v>69</v>
      </c>
      <c r="B3" s="311"/>
      <c r="C3" s="311"/>
      <c r="D3" s="311"/>
      <c r="E3" s="311"/>
      <c r="F3" s="311"/>
      <c r="G3" s="312"/>
    </row>
    <row r="4" spans="1:8" x14ac:dyDescent="0.3">
      <c r="A4" s="313" t="s">
        <v>351</v>
      </c>
      <c r="B4" s="314"/>
      <c r="C4" s="314"/>
      <c r="D4" s="314"/>
      <c r="E4" s="314"/>
      <c r="F4" s="314"/>
      <c r="G4" s="315"/>
    </row>
    <row r="5" spans="1:8" s="6" customFormat="1" x14ac:dyDescent="0.3">
      <c r="A5" s="305" t="s">
        <v>381</v>
      </c>
      <c r="B5" s="306"/>
      <c r="C5" s="306"/>
      <c r="D5" s="306"/>
      <c r="E5" s="306"/>
      <c r="F5" s="306"/>
      <c r="G5" s="307"/>
    </row>
    <row r="6" spans="1:8" s="6" customFormat="1" ht="30" customHeight="1" x14ac:dyDescent="0.3">
      <c r="A6" s="316" t="s">
        <v>382</v>
      </c>
      <c r="B6" s="317"/>
      <c r="C6" s="317"/>
      <c r="D6" s="317"/>
      <c r="E6" s="317"/>
      <c r="F6" s="317"/>
      <c r="G6" s="318"/>
    </row>
    <row r="7" spans="1:8" s="6" customFormat="1" ht="30" customHeight="1" x14ac:dyDescent="0.3">
      <c r="A7" s="316" t="s">
        <v>97</v>
      </c>
      <c r="B7" s="317"/>
      <c r="C7" s="317"/>
      <c r="D7" s="317"/>
      <c r="E7" s="317"/>
      <c r="F7" s="317"/>
      <c r="G7" s="318"/>
    </row>
    <row r="8" spans="1:8" s="6" customFormat="1" ht="15" thickBot="1" x14ac:dyDescent="0.35">
      <c r="A8" s="319" t="s">
        <v>96</v>
      </c>
      <c r="B8" s="320"/>
      <c r="C8" s="320"/>
      <c r="D8" s="320"/>
      <c r="E8" s="320"/>
      <c r="F8" s="320"/>
      <c r="G8" s="321"/>
    </row>
    <row r="9" spans="1:8" ht="18" thickBot="1" x14ac:dyDescent="0.35">
      <c r="A9" s="322" t="s">
        <v>271</v>
      </c>
      <c r="B9" s="323"/>
      <c r="C9" s="323"/>
      <c r="D9" s="323"/>
      <c r="E9" s="323"/>
      <c r="F9" s="323"/>
      <c r="G9" s="324"/>
    </row>
    <row r="10" spans="1:8" s="3" customFormat="1" ht="43.8" thickBot="1" x14ac:dyDescent="0.35">
      <c r="A10" s="114" t="s">
        <v>1</v>
      </c>
      <c r="B10" s="115" t="s">
        <v>2</v>
      </c>
      <c r="C10" s="115" t="s">
        <v>3</v>
      </c>
      <c r="D10" s="115" t="s">
        <v>4</v>
      </c>
      <c r="E10" s="115" t="s">
        <v>5</v>
      </c>
      <c r="F10" s="115" t="s">
        <v>14</v>
      </c>
      <c r="G10" s="115" t="s">
        <v>15</v>
      </c>
      <c r="H10" s="6"/>
    </row>
    <row r="11" spans="1:8" s="7" customFormat="1" ht="115.8" thickBot="1" x14ac:dyDescent="0.35">
      <c r="A11" s="122">
        <v>1.1000000000000001</v>
      </c>
      <c r="B11" s="154" t="s">
        <v>240</v>
      </c>
      <c r="C11" s="155" t="s">
        <v>243</v>
      </c>
      <c r="D11" s="122">
        <v>20</v>
      </c>
      <c r="E11" s="123"/>
      <c r="F11" s="127"/>
      <c r="G11" s="127"/>
      <c r="H11" s="4"/>
    </row>
    <row r="12" spans="1:8" ht="15" thickBot="1" x14ac:dyDescent="0.35">
      <c r="A12" s="116"/>
      <c r="B12" s="325" t="s">
        <v>112</v>
      </c>
      <c r="C12" s="326"/>
      <c r="D12" s="326"/>
      <c r="E12" s="326"/>
      <c r="F12" s="326"/>
      <c r="G12" s="327"/>
    </row>
    <row r="13" spans="1:8" ht="43.8" thickBot="1" x14ac:dyDescent="0.35">
      <c r="A13" s="116"/>
      <c r="B13" s="124" t="s">
        <v>103</v>
      </c>
      <c r="C13" s="134" t="s">
        <v>102</v>
      </c>
      <c r="D13" s="297" t="s">
        <v>99</v>
      </c>
      <c r="E13" s="298"/>
      <c r="F13" s="117" t="s">
        <v>100</v>
      </c>
      <c r="G13" s="117" t="s">
        <v>101</v>
      </c>
    </row>
    <row r="14" spans="1:8" x14ac:dyDescent="0.3">
      <c r="A14" s="128"/>
      <c r="B14" s="57"/>
      <c r="C14" s="57"/>
      <c r="D14" s="299"/>
      <c r="E14" s="300"/>
      <c r="F14" s="57"/>
      <c r="G14" s="62"/>
      <c r="H14" s="4"/>
    </row>
    <row r="15" spans="1:8" x14ac:dyDescent="0.3">
      <c r="A15" s="128"/>
      <c r="B15" s="58"/>
      <c r="C15" s="57"/>
      <c r="D15" s="301"/>
      <c r="E15" s="302"/>
      <c r="F15" s="57"/>
      <c r="G15" s="60"/>
    </row>
    <row r="16" spans="1:8" x14ac:dyDescent="0.3">
      <c r="A16" s="128"/>
      <c r="B16" s="58"/>
      <c r="C16" s="57"/>
      <c r="D16" s="301"/>
      <c r="E16" s="302"/>
      <c r="F16" s="57"/>
      <c r="G16" s="60"/>
    </row>
    <row r="17" spans="1:7" x14ac:dyDescent="0.3">
      <c r="A17" s="128"/>
      <c r="B17" s="58"/>
      <c r="C17" s="57"/>
      <c r="D17" s="301"/>
      <c r="E17" s="302"/>
      <c r="F17" s="57"/>
      <c r="G17" s="60"/>
    </row>
    <row r="18" spans="1:7" x14ac:dyDescent="0.3">
      <c r="A18" s="128"/>
      <c r="B18" s="58"/>
      <c r="C18" s="57"/>
      <c r="D18" s="301"/>
      <c r="E18" s="302"/>
      <c r="F18" s="57"/>
      <c r="G18" s="60"/>
    </row>
    <row r="19" spans="1:7" x14ac:dyDescent="0.3">
      <c r="A19" s="128"/>
      <c r="B19" s="58"/>
      <c r="C19" s="57"/>
      <c r="D19" s="301"/>
      <c r="E19" s="302"/>
      <c r="F19" s="57"/>
      <c r="G19" s="60"/>
    </row>
    <row r="20" spans="1:7" x14ac:dyDescent="0.3">
      <c r="A20" s="128"/>
      <c r="B20" s="58"/>
      <c r="C20" s="57"/>
      <c r="D20" s="301"/>
      <c r="E20" s="302"/>
      <c r="F20" s="57"/>
      <c r="G20" s="60"/>
    </row>
    <row r="21" spans="1:7" x14ac:dyDescent="0.3">
      <c r="A21" s="128"/>
      <c r="B21" s="58"/>
      <c r="C21" s="57"/>
      <c r="D21" s="301"/>
      <c r="E21" s="302"/>
      <c r="F21" s="57"/>
      <c r="G21" s="60"/>
    </row>
    <row r="22" spans="1:7" x14ac:dyDescent="0.3">
      <c r="A22" s="128"/>
      <c r="B22" s="58"/>
      <c r="C22" s="57"/>
      <c r="D22" s="301"/>
      <c r="E22" s="302"/>
      <c r="F22" s="57"/>
      <c r="G22" s="60"/>
    </row>
    <row r="23" spans="1:7" ht="15" thickBot="1" x14ac:dyDescent="0.35">
      <c r="A23" s="128"/>
      <c r="B23" s="59"/>
      <c r="C23" s="57"/>
      <c r="D23" s="331"/>
      <c r="E23" s="332"/>
      <c r="F23" s="57"/>
      <c r="G23" s="61"/>
    </row>
    <row r="24" spans="1:7" ht="43.8" thickBot="1" x14ac:dyDescent="0.35">
      <c r="A24" s="195" t="s">
        <v>1</v>
      </c>
      <c r="B24" s="196" t="s">
        <v>70</v>
      </c>
      <c r="C24" s="196" t="s">
        <v>3</v>
      </c>
      <c r="D24" s="196" t="s">
        <v>4</v>
      </c>
      <c r="E24" s="196" t="s">
        <v>5</v>
      </c>
      <c r="F24" s="196" t="s">
        <v>14</v>
      </c>
      <c r="G24" s="196" t="s">
        <v>15</v>
      </c>
    </row>
    <row r="25" spans="1:7" ht="107.25" customHeight="1" x14ac:dyDescent="0.3">
      <c r="A25" s="290">
        <v>1.2</v>
      </c>
      <c r="B25" s="197" t="s">
        <v>386</v>
      </c>
      <c r="C25" s="293" t="s">
        <v>383</v>
      </c>
      <c r="D25" s="290" t="s">
        <v>68</v>
      </c>
      <c r="E25" s="333"/>
      <c r="F25" s="335"/>
      <c r="G25" s="335"/>
    </row>
    <row r="26" spans="1:7" ht="48" customHeight="1" x14ac:dyDescent="0.3">
      <c r="A26" s="290"/>
      <c r="B26" s="198" t="s">
        <v>242</v>
      </c>
      <c r="C26" s="293"/>
      <c r="D26" s="290"/>
      <c r="E26" s="333"/>
      <c r="F26" s="335"/>
      <c r="G26" s="335"/>
    </row>
    <row r="27" spans="1:7" ht="45.75" customHeight="1" thickBot="1" x14ac:dyDescent="0.35">
      <c r="A27" s="291"/>
      <c r="B27" s="194"/>
      <c r="C27" s="294"/>
      <c r="D27" s="291"/>
      <c r="E27" s="334"/>
      <c r="F27" s="336"/>
      <c r="G27" s="336"/>
    </row>
    <row r="28" spans="1:7" ht="108.75" customHeight="1" x14ac:dyDescent="0.3">
      <c r="A28" s="289">
        <v>1.3</v>
      </c>
      <c r="B28" s="200" t="s">
        <v>379</v>
      </c>
      <c r="C28" s="292" t="s">
        <v>376</v>
      </c>
      <c r="D28" s="289">
        <v>15</v>
      </c>
      <c r="E28" s="283"/>
      <c r="F28" s="286"/>
      <c r="G28" s="286"/>
    </row>
    <row r="29" spans="1:7" ht="28.8" x14ac:dyDescent="0.3">
      <c r="A29" s="290"/>
      <c r="B29" s="198" t="s">
        <v>384</v>
      </c>
      <c r="C29" s="293"/>
      <c r="D29" s="290"/>
      <c r="E29" s="284"/>
      <c r="F29" s="287"/>
      <c r="G29" s="287"/>
    </row>
    <row r="30" spans="1:7" ht="15.75" customHeight="1" thickBot="1" x14ac:dyDescent="0.35">
      <c r="A30" s="291"/>
      <c r="B30" s="194"/>
      <c r="C30" s="294"/>
      <c r="D30" s="291"/>
      <c r="E30" s="285"/>
      <c r="F30" s="288"/>
      <c r="G30" s="288"/>
    </row>
    <row r="31" spans="1:7" ht="126.75" customHeight="1" x14ac:dyDescent="0.3">
      <c r="A31" s="289" t="s">
        <v>387</v>
      </c>
      <c r="B31" s="200" t="s">
        <v>378</v>
      </c>
      <c r="C31" s="292" t="s">
        <v>377</v>
      </c>
      <c r="D31" s="289">
        <v>15</v>
      </c>
      <c r="E31" s="283"/>
      <c r="F31" s="286"/>
      <c r="G31" s="286"/>
    </row>
    <row r="32" spans="1:7" ht="43.2" x14ac:dyDescent="0.3">
      <c r="A32" s="290"/>
      <c r="B32" s="198" t="s">
        <v>385</v>
      </c>
      <c r="C32" s="293"/>
      <c r="D32" s="290"/>
      <c r="E32" s="284"/>
      <c r="F32" s="287"/>
      <c r="G32" s="287"/>
    </row>
    <row r="33" spans="1:8" ht="15.75" customHeight="1" thickBot="1" x14ac:dyDescent="0.35">
      <c r="A33" s="291"/>
      <c r="B33" s="194"/>
      <c r="C33" s="294"/>
      <c r="D33" s="290"/>
      <c r="E33" s="284"/>
      <c r="F33" s="287"/>
      <c r="G33" s="287"/>
    </row>
    <row r="34" spans="1:8" ht="126.75" customHeight="1" x14ac:dyDescent="0.3">
      <c r="A34" s="289" t="s">
        <v>388</v>
      </c>
      <c r="B34" s="200" t="s">
        <v>389</v>
      </c>
      <c r="C34" s="292" t="s">
        <v>391</v>
      </c>
      <c r="D34" s="290"/>
      <c r="E34" s="284"/>
      <c r="F34" s="287"/>
      <c r="G34" s="287"/>
    </row>
    <row r="35" spans="1:8" ht="28.8" x14ac:dyDescent="0.3">
      <c r="A35" s="290"/>
      <c r="B35" s="198" t="s">
        <v>390</v>
      </c>
      <c r="C35" s="293"/>
      <c r="D35" s="290"/>
      <c r="E35" s="284"/>
      <c r="F35" s="287"/>
      <c r="G35" s="287"/>
    </row>
    <row r="36" spans="1:8" ht="15.75" customHeight="1" thickBot="1" x14ac:dyDescent="0.35">
      <c r="A36" s="291"/>
      <c r="B36" s="194"/>
      <c r="C36" s="294"/>
      <c r="D36" s="291"/>
      <c r="E36" s="285"/>
      <c r="F36" s="288"/>
      <c r="G36" s="288"/>
    </row>
    <row r="37" spans="1:8" s="16" customFormat="1" ht="43.8" thickBot="1" x14ac:dyDescent="0.35">
      <c r="A37" s="114" t="s">
        <v>1</v>
      </c>
      <c r="B37" s="115" t="s">
        <v>2</v>
      </c>
      <c r="C37" s="115" t="s">
        <v>3</v>
      </c>
      <c r="D37" s="118" t="s">
        <v>4</v>
      </c>
      <c r="E37" s="114" t="s">
        <v>5</v>
      </c>
      <c r="F37" s="115" t="s">
        <v>14</v>
      </c>
      <c r="G37" s="115" t="s">
        <v>15</v>
      </c>
      <c r="H37" s="99"/>
    </row>
    <row r="38" spans="1:8" s="16" customFormat="1" ht="361.5" customHeight="1" thickBot="1" x14ac:dyDescent="0.35">
      <c r="A38" s="173">
        <v>1.5</v>
      </c>
      <c r="B38" s="243" t="s">
        <v>370</v>
      </c>
      <c r="C38" s="171" t="s">
        <v>393</v>
      </c>
      <c r="D38" s="174">
        <v>200</v>
      </c>
      <c r="E38" s="175"/>
      <c r="F38" s="172"/>
      <c r="G38" s="172"/>
    </row>
    <row r="39" spans="1:8" s="16" customFormat="1" ht="45" customHeight="1" x14ac:dyDescent="0.3">
      <c r="A39" s="328" t="s">
        <v>241</v>
      </c>
      <c r="B39" s="329"/>
      <c r="C39" s="329"/>
      <c r="D39" s="329"/>
      <c r="E39" s="329"/>
      <c r="F39" s="329"/>
      <c r="G39" s="330"/>
      <c r="H39" s="99"/>
    </row>
    <row r="40" spans="1:8" s="16" customFormat="1" ht="45" customHeight="1" thickBot="1" x14ac:dyDescent="0.35">
      <c r="A40" s="352"/>
      <c r="B40" s="353"/>
      <c r="C40" s="353"/>
      <c r="D40" s="353"/>
      <c r="E40" s="353"/>
      <c r="F40" s="353"/>
      <c r="G40" s="354"/>
      <c r="H40" s="99"/>
    </row>
    <row r="41" spans="1:8" s="16" customFormat="1" ht="45" customHeight="1" x14ac:dyDescent="0.3">
      <c r="A41" s="328" t="s">
        <v>371</v>
      </c>
      <c r="B41" s="329"/>
      <c r="C41" s="329"/>
      <c r="D41" s="329"/>
      <c r="E41" s="329"/>
      <c r="F41" s="329"/>
      <c r="G41" s="330"/>
    </row>
    <row r="42" spans="1:8" s="16" customFormat="1" ht="45" customHeight="1" thickBot="1" x14ac:dyDescent="0.35">
      <c r="A42" s="358"/>
      <c r="B42" s="359"/>
      <c r="C42" s="359"/>
      <c r="D42" s="359"/>
      <c r="E42" s="359"/>
      <c r="F42" s="359"/>
      <c r="G42" s="360"/>
      <c r="H42" s="99"/>
    </row>
    <row r="43" spans="1:8" ht="34.5" customHeight="1" x14ac:dyDescent="0.3">
      <c r="A43" s="361" t="s">
        <v>392</v>
      </c>
      <c r="B43" s="362"/>
      <c r="C43" s="362"/>
      <c r="D43" s="362"/>
      <c r="E43" s="362"/>
      <c r="F43" s="362"/>
      <c r="G43" s="363"/>
      <c r="H43" s="16"/>
    </row>
    <row r="44" spans="1:8" ht="45" customHeight="1" thickBot="1" x14ac:dyDescent="0.35">
      <c r="A44" s="352"/>
      <c r="B44" s="353"/>
      <c r="C44" s="353"/>
      <c r="D44" s="353"/>
      <c r="E44" s="353"/>
      <c r="F44" s="353"/>
      <c r="G44" s="354"/>
    </row>
    <row r="45" spans="1:8" ht="60" customHeight="1" thickBot="1" x14ac:dyDescent="0.35">
      <c r="A45" s="364" t="s">
        <v>396</v>
      </c>
      <c r="B45" s="365"/>
      <c r="C45" s="365"/>
      <c r="D45" s="365"/>
      <c r="E45" s="365"/>
      <c r="F45" s="365"/>
      <c r="G45" s="366"/>
      <c r="H45" s="16"/>
    </row>
    <row r="46" spans="1:8" ht="45" customHeight="1" x14ac:dyDescent="0.3">
      <c r="A46" s="343" t="s">
        <v>430</v>
      </c>
      <c r="B46" s="344"/>
      <c r="C46" s="345"/>
      <c r="D46" s="256" t="s">
        <v>431</v>
      </c>
      <c r="E46" s="256" t="s">
        <v>432</v>
      </c>
      <c r="F46" s="346" t="s">
        <v>372</v>
      </c>
      <c r="G46" s="347"/>
    </row>
    <row r="47" spans="1:8" ht="45" customHeight="1" x14ac:dyDescent="0.3">
      <c r="A47" s="350"/>
      <c r="B47" s="351"/>
      <c r="C47" s="351"/>
      <c r="D47" s="254"/>
      <c r="E47" s="254"/>
      <c r="F47" s="337" t="e">
        <f>E47/D47</f>
        <v>#DIV/0!</v>
      </c>
      <c r="G47" s="338"/>
    </row>
    <row r="48" spans="1:8" ht="45" customHeight="1" x14ac:dyDescent="0.3">
      <c r="A48" s="350"/>
      <c r="B48" s="351"/>
      <c r="C48" s="351"/>
      <c r="D48" s="254"/>
      <c r="E48" s="254"/>
      <c r="F48" s="337" t="e">
        <f t="shared" ref="F48:F51" si="0">E48/D48</f>
        <v>#DIV/0!</v>
      </c>
      <c r="G48" s="338"/>
    </row>
    <row r="49" spans="1:7" ht="45" customHeight="1" x14ac:dyDescent="0.3">
      <c r="A49" s="350"/>
      <c r="B49" s="351"/>
      <c r="C49" s="351"/>
      <c r="D49" s="254"/>
      <c r="E49" s="254"/>
      <c r="F49" s="337" t="e">
        <f t="shared" si="0"/>
        <v>#DIV/0!</v>
      </c>
      <c r="G49" s="338"/>
    </row>
    <row r="50" spans="1:7" ht="45" customHeight="1" x14ac:dyDescent="0.3">
      <c r="A50" s="350"/>
      <c r="B50" s="351"/>
      <c r="C50" s="351"/>
      <c r="D50" s="254"/>
      <c r="E50" s="254"/>
      <c r="F50" s="337" t="e">
        <f t="shared" si="0"/>
        <v>#DIV/0!</v>
      </c>
      <c r="G50" s="338"/>
    </row>
    <row r="51" spans="1:7" ht="45" customHeight="1" thickBot="1" x14ac:dyDescent="0.35">
      <c r="A51" s="341"/>
      <c r="B51" s="342"/>
      <c r="C51" s="342"/>
      <c r="D51" s="255"/>
      <c r="E51" s="255"/>
      <c r="F51" s="348" t="e">
        <f t="shared" si="0"/>
        <v>#DIV/0!</v>
      </c>
      <c r="G51" s="349"/>
    </row>
    <row r="52" spans="1:7" ht="60.75" customHeight="1" thickBot="1" x14ac:dyDescent="0.35">
      <c r="A52" s="355" t="s">
        <v>397</v>
      </c>
      <c r="B52" s="356"/>
      <c r="C52" s="356"/>
      <c r="D52" s="356"/>
      <c r="E52" s="356"/>
      <c r="F52" s="356"/>
      <c r="G52" s="357"/>
    </row>
    <row r="53" spans="1:7" ht="45" customHeight="1" x14ac:dyDescent="0.3">
      <c r="A53" s="343" t="s">
        <v>430</v>
      </c>
      <c r="B53" s="344"/>
      <c r="C53" s="345"/>
      <c r="D53" s="256" t="s">
        <v>431</v>
      </c>
      <c r="E53" s="256" t="s">
        <v>432</v>
      </c>
      <c r="F53" s="346" t="s">
        <v>372</v>
      </c>
      <c r="G53" s="347"/>
    </row>
    <row r="54" spans="1:7" ht="45" customHeight="1" x14ac:dyDescent="0.3">
      <c r="A54" s="257" t="s">
        <v>373</v>
      </c>
      <c r="B54" s="339"/>
      <c r="C54" s="340"/>
      <c r="D54" s="254"/>
      <c r="E54" s="254"/>
      <c r="F54" s="337" t="e">
        <f>E54/D54</f>
        <v>#DIV/0!</v>
      </c>
      <c r="G54" s="338"/>
    </row>
    <row r="55" spans="1:7" ht="45" customHeight="1" x14ac:dyDescent="0.3">
      <c r="A55" s="257" t="s">
        <v>373</v>
      </c>
      <c r="B55" s="339"/>
      <c r="C55" s="340"/>
      <c r="D55" s="254"/>
      <c r="E55" s="254"/>
      <c r="F55" s="337" t="e">
        <f t="shared" ref="F55:F61" si="1">E55/D55</f>
        <v>#DIV/0!</v>
      </c>
      <c r="G55" s="338"/>
    </row>
    <row r="56" spans="1:7" ht="45" customHeight="1" x14ac:dyDescent="0.3">
      <c r="A56" s="257" t="s">
        <v>373</v>
      </c>
      <c r="B56" s="339"/>
      <c r="C56" s="340"/>
      <c r="D56" s="254"/>
      <c r="E56" s="254"/>
      <c r="F56" s="337" t="e">
        <f t="shared" si="1"/>
        <v>#DIV/0!</v>
      </c>
      <c r="G56" s="338"/>
    </row>
    <row r="57" spans="1:7" ht="45" customHeight="1" x14ac:dyDescent="0.3">
      <c r="A57" s="257" t="s">
        <v>373</v>
      </c>
      <c r="B57" s="339"/>
      <c r="C57" s="340"/>
      <c r="D57" s="254"/>
      <c r="E57" s="254"/>
      <c r="F57" s="337" t="e">
        <f t="shared" si="1"/>
        <v>#DIV/0!</v>
      </c>
      <c r="G57" s="338"/>
    </row>
    <row r="58" spans="1:7" ht="45" customHeight="1" x14ac:dyDescent="0.3">
      <c r="A58" s="257" t="s">
        <v>373</v>
      </c>
      <c r="B58" s="339"/>
      <c r="C58" s="340"/>
      <c r="D58" s="254"/>
      <c r="E58" s="254"/>
      <c r="F58" s="337" t="e">
        <f t="shared" ref="F58:F60" si="2">E58/D58</f>
        <v>#DIV/0!</v>
      </c>
      <c r="G58" s="338"/>
    </row>
    <row r="59" spans="1:7" ht="45" customHeight="1" x14ac:dyDescent="0.3">
      <c r="A59" s="257" t="s">
        <v>373</v>
      </c>
      <c r="B59" s="339"/>
      <c r="C59" s="340"/>
      <c r="D59" s="254"/>
      <c r="E59" s="254"/>
      <c r="F59" s="337" t="e">
        <f t="shared" si="2"/>
        <v>#DIV/0!</v>
      </c>
      <c r="G59" s="338"/>
    </row>
    <row r="60" spans="1:7" ht="45" customHeight="1" x14ac:dyDescent="0.3">
      <c r="A60" s="257" t="s">
        <v>373</v>
      </c>
      <c r="B60" s="339"/>
      <c r="C60" s="340"/>
      <c r="D60" s="254"/>
      <c r="E60" s="254"/>
      <c r="F60" s="337" t="e">
        <f t="shared" si="2"/>
        <v>#DIV/0!</v>
      </c>
      <c r="G60" s="338"/>
    </row>
    <row r="61" spans="1:7" ht="45" customHeight="1" thickBot="1" x14ac:dyDescent="0.35">
      <c r="A61" s="257" t="s">
        <v>373</v>
      </c>
      <c r="B61" s="339"/>
      <c r="C61" s="340"/>
      <c r="D61" s="255"/>
      <c r="E61" s="255"/>
      <c r="F61" s="348" t="e">
        <f t="shared" si="1"/>
        <v>#DIV/0!</v>
      </c>
      <c r="G61" s="349"/>
    </row>
    <row r="62" spans="1:7" x14ac:dyDescent="0.3">
      <c r="A62" s="102"/>
      <c r="B62" s="103"/>
      <c r="C62" s="104"/>
      <c r="D62" s="104"/>
      <c r="E62" s="104"/>
      <c r="F62" s="102"/>
      <c r="G62" s="102"/>
    </row>
    <row r="63" spans="1:7" x14ac:dyDescent="0.3">
      <c r="D63" s="121">
        <f>D11+D28+D31+D38</f>
        <v>250</v>
      </c>
      <c r="E63" s="119">
        <f>E11+E25+E28+E31+E38</f>
        <v>0</v>
      </c>
      <c r="F63" s="204">
        <f>F11+F25+F28+F31+F38</f>
        <v>0</v>
      </c>
      <c r="G63" s="205">
        <f>G11+G25+G28+G31+G38</f>
        <v>0</v>
      </c>
    </row>
  </sheetData>
  <customSheetViews>
    <customSheetView guid="{E1CBF7EF-BE2D-44EB-88DD-BD07D25AF7D3}" scale="80" showPageBreaks="1">
      <selection activeCell="E11" sqref="E11"/>
      <pageMargins left="0.17" right="0.17" top="0.25" bottom="0.25" header="0" footer="0"/>
      <printOptions horizontalCentered="1"/>
      <pageSetup scale="80" fitToHeight="10" orientation="landscape" r:id="rId1"/>
      <headerFooter>
        <oddFooter>&amp;R&amp;10&amp;A - Page &amp;P of &amp;N</oddFooter>
      </headerFooter>
    </customSheetView>
    <customSheetView guid="{9A9FBB7A-CD90-447D-88F7-21046B363A9C}" scale="80">
      <selection sqref="A1:G1"/>
      <pageMargins left="0.17" right="0.17" top="0.25" bottom="0.25" header="0" footer="0"/>
      <printOptions horizontalCentered="1"/>
      <pageSetup scale="80" fitToHeight="10" orientation="landscape" r:id="rId2"/>
      <headerFooter>
        <oddFooter>&amp;R&amp;10&amp;A - Page &amp;P of &amp;N</oddFooter>
      </headerFooter>
    </customSheetView>
    <customSheetView guid="{281F9C0C-0AAE-45A3-A779-6A5078729F91}" scale="80">
      <selection sqref="A1:G1"/>
      <pageMargins left="0.17" right="0.17" top="0.25" bottom="0.25" header="0" footer="0"/>
      <printOptions horizontalCentered="1"/>
      <pageSetup scale="80" fitToHeight="10" orientation="landscape" r:id="rId3"/>
      <headerFooter>
        <oddFooter>&amp;R&amp;10&amp;A - Page &amp;P of &amp;N</oddFooter>
      </headerFooter>
    </customSheetView>
  </customSheetViews>
  <mergeCells count="80">
    <mergeCell ref="F53:G53"/>
    <mergeCell ref="F54:G54"/>
    <mergeCell ref="A34:A36"/>
    <mergeCell ref="C34:C36"/>
    <mergeCell ref="D31:D36"/>
    <mergeCell ref="E31:E36"/>
    <mergeCell ref="F31:F36"/>
    <mergeCell ref="A40:G40"/>
    <mergeCell ref="A52:G52"/>
    <mergeCell ref="A41:G41"/>
    <mergeCell ref="A42:G42"/>
    <mergeCell ref="A43:G43"/>
    <mergeCell ref="A44:G44"/>
    <mergeCell ref="A45:G45"/>
    <mergeCell ref="F56:G56"/>
    <mergeCell ref="F57:G57"/>
    <mergeCell ref="F61:G61"/>
    <mergeCell ref="B56:C56"/>
    <mergeCell ref="B57:C57"/>
    <mergeCell ref="B61:C61"/>
    <mergeCell ref="B58:C58"/>
    <mergeCell ref="F58:G58"/>
    <mergeCell ref="B59:C59"/>
    <mergeCell ref="F59:G59"/>
    <mergeCell ref="B60:C60"/>
    <mergeCell ref="F60:G60"/>
    <mergeCell ref="F55:G55"/>
    <mergeCell ref="B54:C54"/>
    <mergeCell ref="B55:C55"/>
    <mergeCell ref="A51:C51"/>
    <mergeCell ref="A46:C46"/>
    <mergeCell ref="F46:G46"/>
    <mergeCell ref="F47:G47"/>
    <mergeCell ref="F48:G48"/>
    <mergeCell ref="F49:G49"/>
    <mergeCell ref="F50:G50"/>
    <mergeCell ref="F51:G51"/>
    <mergeCell ref="A47:C47"/>
    <mergeCell ref="A48:C48"/>
    <mergeCell ref="A49:C49"/>
    <mergeCell ref="A50:C50"/>
    <mergeCell ref="A53:C53"/>
    <mergeCell ref="D17:E17"/>
    <mergeCell ref="D19:E19"/>
    <mergeCell ref="B12:G12"/>
    <mergeCell ref="D18:E18"/>
    <mergeCell ref="A39:G39"/>
    <mergeCell ref="D21:E21"/>
    <mergeCell ref="D22:E22"/>
    <mergeCell ref="D23:E23"/>
    <mergeCell ref="D25:D27"/>
    <mergeCell ref="E25:E27"/>
    <mergeCell ref="G25:G27"/>
    <mergeCell ref="F25:F27"/>
    <mergeCell ref="A25:A27"/>
    <mergeCell ref="G31:G36"/>
    <mergeCell ref="C25:C27"/>
    <mergeCell ref="D20:E20"/>
    <mergeCell ref="A1:G1"/>
    <mergeCell ref="D13:E13"/>
    <mergeCell ref="D14:E14"/>
    <mergeCell ref="D15:E15"/>
    <mergeCell ref="D16:E16"/>
    <mergeCell ref="A2:B2"/>
    <mergeCell ref="A5:G5"/>
    <mergeCell ref="C2:G2"/>
    <mergeCell ref="A3:G3"/>
    <mergeCell ref="A4:G4"/>
    <mergeCell ref="A6:G6"/>
    <mergeCell ref="A7:G7"/>
    <mergeCell ref="A8:G8"/>
    <mergeCell ref="A9:G9"/>
    <mergeCell ref="E28:E30"/>
    <mergeCell ref="F28:F30"/>
    <mergeCell ref="G28:G30"/>
    <mergeCell ref="A28:A30"/>
    <mergeCell ref="A31:A33"/>
    <mergeCell ref="C31:C33"/>
    <mergeCell ref="C28:C30"/>
    <mergeCell ref="D28:D30"/>
  </mergeCells>
  <dataValidations count="3">
    <dataValidation type="list" allowBlank="1" showInputMessage="1" showErrorMessage="1" promptTitle="Choose Yes or No" sqref="G14:G24" xr:uid="{00000000-0002-0000-0300-000000000000}">
      <formula1>"Yes, No"</formula1>
    </dataValidation>
    <dataValidation allowBlank="1" showErrorMessage="1" sqref="B62 B12:B36" xr:uid="{00000000-0002-0000-0300-000001000000}"/>
    <dataValidation allowBlank="1" showInputMessage="1" showErrorMessage="1" promptTitle="Choose Yes or No" sqref="F62:G62" xr:uid="{00000000-0002-0000-0300-000002000000}"/>
  </dataValidations>
  <printOptions horizontalCentered="1"/>
  <pageMargins left="0.2" right="0.2" top="0" bottom="0" header="0" footer="0"/>
  <pageSetup scale="85" fitToHeight="10" orientation="landscape" r:id="rId4"/>
  <headerFooter>
    <oddFooter>&amp;R&amp;10&amp;A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zoomScale="90" zoomScaleNormal="90" workbookViewId="0">
      <selection sqref="A1:G1"/>
    </sheetView>
  </sheetViews>
  <sheetFormatPr defaultColWidth="8.88671875" defaultRowHeight="14.4" x14ac:dyDescent="0.3"/>
  <cols>
    <col min="1" max="1" width="8.33203125" style="5" customWidth="1"/>
    <col min="2" max="2" width="36.33203125" style="5" customWidth="1"/>
    <col min="3" max="3" width="63.88671875" style="17" customWidth="1"/>
    <col min="4" max="7" width="11.88671875" style="17" customWidth="1"/>
    <col min="8" max="16384" width="8.88671875" style="17"/>
  </cols>
  <sheetData>
    <row r="1" spans="1:7" ht="39" customHeight="1" thickBot="1" x14ac:dyDescent="0.35">
      <c r="A1" s="371" t="s">
        <v>267</v>
      </c>
      <c r="B1" s="372"/>
      <c r="C1" s="372"/>
      <c r="D1" s="372"/>
      <c r="E1" s="372"/>
      <c r="F1" s="372"/>
      <c r="G1" s="373"/>
    </row>
    <row r="2" spans="1:7" ht="18.600000000000001" thickBot="1" x14ac:dyDescent="0.35">
      <c r="A2" s="395" t="s">
        <v>0</v>
      </c>
      <c r="B2" s="396"/>
      <c r="C2" s="383">
        <f>'Section A'!B3</f>
        <v>0</v>
      </c>
      <c r="D2" s="384"/>
      <c r="E2" s="384"/>
      <c r="F2" s="384"/>
      <c r="G2" s="385"/>
    </row>
    <row r="3" spans="1:7" ht="18" thickBot="1" x14ac:dyDescent="0.35">
      <c r="A3" s="378" t="s">
        <v>270</v>
      </c>
      <c r="B3" s="379"/>
      <c r="C3" s="379"/>
      <c r="D3" s="379"/>
      <c r="E3" s="379"/>
      <c r="F3" s="379"/>
      <c r="G3" s="380"/>
    </row>
    <row r="4" spans="1:7" ht="43.8" thickBot="1" x14ac:dyDescent="0.35">
      <c r="A4" s="56" t="s">
        <v>1</v>
      </c>
      <c r="B4" s="131" t="s">
        <v>2</v>
      </c>
      <c r="C4" s="131" t="s">
        <v>3</v>
      </c>
      <c r="D4" s="131" t="s">
        <v>4</v>
      </c>
      <c r="E4" s="131" t="s">
        <v>5</v>
      </c>
      <c r="F4" s="131" t="s">
        <v>14</v>
      </c>
      <c r="G4" s="131" t="s">
        <v>15</v>
      </c>
    </row>
    <row r="5" spans="1:7" ht="231.75" customHeight="1" x14ac:dyDescent="0.3">
      <c r="A5" s="289">
        <v>2.1</v>
      </c>
      <c r="B5" s="73" t="s">
        <v>319</v>
      </c>
      <c r="C5" s="292" t="s">
        <v>320</v>
      </c>
      <c r="D5" s="400" t="s">
        <v>68</v>
      </c>
      <c r="E5" s="402"/>
      <c r="F5" s="403"/>
      <c r="G5" s="405"/>
    </row>
    <row r="6" spans="1:7" ht="229.2" customHeight="1" thickBot="1" x14ac:dyDescent="0.35">
      <c r="A6" s="291"/>
      <c r="B6" s="157" t="s">
        <v>213</v>
      </c>
      <c r="C6" s="294"/>
      <c r="D6" s="401"/>
      <c r="E6" s="334"/>
      <c r="F6" s="404"/>
      <c r="G6" s="406"/>
    </row>
    <row r="7" spans="1:7" s="16" customFormat="1" ht="46.95" customHeight="1" thickBot="1" x14ac:dyDescent="0.35">
      <c r="A7" s="397" t="s">
        <v>208</v>
      </c>
      <c r="B7" s="398"/>
      <c r="C7" s="398"/>
      <c r="D7" s="398"/>
      <c r="E7" s="398"/>
      <c r="F7" s="398"/>
      <c r="G7" s="399"/>
    </row>
    <row r="8" spans="1:7" s="16" customFormat="1" ht="36.6" x14ac:dyDescent="0.3">
      <c r="A8" s="386" t="s">
        <v>85</v>
      </c>
      <c r="B8" s="387"/>
      <c r="C8" s="390" t="s">
        <v>104</v>
      </c>
      <c r="D8" s="391"/>
      <c r="E8" s="156" t="s">
        <v>171</v>
      </c>
      <c r="F8" s="12" t="s">
        <v>13</v>
      </c>
      <c r="G8" s="381" t="s">
        <v>12</v>
      </c>
    </row>
    <row r="9" spans="1:7" s="16" customFormat="1" ht="37.200000000000003" thickBot="1" x14ac:dyDescent="0.35">
      <c r="A9" s="388"/>
      <c r="B9" s="389"/>
      <c r="C9" s="388"/>
      <c r="D9" s="392"/>
      <c r="E9" s="13" t="s">
        <v>106</v>
      </c>
      <c r="F9" s="129" t="s">
        <v>16</v>
      </c>
      <c r="G9" s="382"/>
    </row>
    <row r="10" spans="1:7" s="16" customFormat="1" x14ac:dyDescent="0.3">
      <c r="A10" s="374"/>
      <c r="B10" s="375"/>
      <c r="C10" s="367"/>
      <c r="D10" s="368"/>
      <c r="E10" s="63"/>
      <c r="F10" s="63"/>
      <c r="G10" s="393"/>
    </row>
    <row r="11" spans="1:7" s="16" customFormat="1" ht="15" thickBot="1" x14ac:dyDescent="0.35">
      <c r="A11" s="376"/>
      <c r="B11" s="377"/>
      <c r="C11" s="369"/>
      <c r="D11" s="370"/>
      <c r="E11" s="64"/>
      <c r="F11" s="65"/>
      <c r="G11" s="394"/>
    </row>
    <row r="12" spans="1:7" s="16" customFormat="1" x14ac:dyDescent="0.3">
      <c r="A12" s="374"/>
      <c r="B12" s="375"/>
      <c r="C12" s="367"/>
      <c r="D12" s="368"/>
      <c r="E12" s="63"/>
      <c r="F12" s="63"/>
      <c r="G12" s="393"/>
    </row>
    <row r="13" spans="1:7" s="16" customFormat="1" ht="15" thickBot="1" x14ac:dyDescent="0.35">
      <c r="A13" s="376"/>
      <c r="B13" s="377"/>
      <c r="C13" s="369"/>
      <c r="D13" s="370"/>
      <c r="E13" s="64"/>
      <c r="F13" s="65"/>
      <c r="G13" s="394"/>
    </row>
    <row r="14" spans="1:7" s="16" customFormat="1" x14ac:dyDescent="0.3">
      <c r="A14" s="374"/>
      <c r="B14" s="375"/>
      <c r="C14" s="367"/>
      <c r="D14" s="368"/>
      <c r="E14" s="63"/>
      <c r="F14" s="63"/>
      <c r="G14" s="393"/>
    </row>
    <row r="15" spans="1:7" s="16" customFormat="1" ht="15" thickBot="1" x14ac:dyDescent="0.35">
      <c r="A15" s="376"/>
      <c r="B15" s="377"/>
      <c r="C15" s="369"/>
      <c r="D15" s="370"/>
      <c r="E15" s="64"/>
      <c r="F15" s="65"/>
      <c r="G15" s="394"/>
    </row>
    <row r="16" spans="1:7" s="16" customFormat="1" x14ac:dyDescent="0.3">
      <c r="A16" s="374"/>
      <c r="B16" s="375"/>
      <c r="C16" s="367"/>
      <c r="D16" s="368"/>
      <c r="E16" s="63"/>
      <c r="F16" s="63"/>
      <c r="G16" s="393"/>
    </row>
    <row r="17" spans="1:7" s="16" customFormat="1" ht="15" thickBot="1" x14ac:dyDescent="0.35">
      <c r="A17" s="376"/>
      <c r="B17" s="377"/>
      <c r="C17" s="369"/>
      <c r="D17" s="370"/>
      <c r="E17" s="64"/>
      <c r="F17" s="65"/>
      <c r="G17" s="394"/>
    </row>
    <row r="18" spans="1:7" s="16" customFormat="1" x14ac:dyDescent="0.3">
      <c r="A18" s="374"/>
      <c r="B18" s="375"/>
      <c r="C18" s="367"/>
      <c r="D18" s="368"/>
      <c r="E18" s="63"/>
      <c r="F18" s="63"/>
      <c r="G18" s="393"/>
    </row>
    <row r="19" spans="1:7" s="16" customFormat="1" ht="15" thickBot="1" x14ac:dyDescent="0.35">
      <c r="A19" s="376"/>
      <c r="B19" s="377"/>
      <c r="C19" s="369"/>
      <c r="D19" s="370"/>
      <c r="E19" s="64"/>
      <c r="F19" s="65"/>
      <c r="G19" s="394"/>
    </row>
    <row r="20" spans="1:7" s="16" customFormat="1" x14ac:dyDescent="0.3">
      <c r="A20" s="374"/>
      <c r="B20" s="375"/>
      <c r="C20" s="367"/>
      <c r="D20" s="368"/>
      <c r="E20" s="63"/>
      <c r="F20" s="63"/>
      <c r="G20" s="393"/>
    </row>
    <row r="21" spans="1:7" s="16" customFormat="1" ht="15" thickBot="1" x14ac:dyDescent="0.35">
      <c r="A21" s="376"/>
      <c r="B21" s="377"/>
      <c r="C21" s="369"/>
      <c r="D21" s="370"/>
      <c r="E21" s="64"/>
      <c r="F21" s="65"/>
      <c r="G21" s="394"/>
    </row>
    <row r="22" spans="1:7" s="16" customFormat="1" x14ac:dyDescent="0.3">
      <c r="A22" s="374"/>
      <c r="B22" s="375"/>
      <c r="C22" s="367"/>
      <c r="D22" s="368"/>
      <c r="E22" s="63"/>
      <c r="F22" s="63"/>
      <c r="G22" s="393"/>
    </row>
    <row r="23" spans="1:7" s="16" customFormat="1" ht="15" thickBot="1" x14ac:dyDescent="0.35">
      <c r="A23" s="376"/>
      <c r="B23" s="377"/>
      <c r="C23" s="369"/>
      <c r="D23" s="370"/>
      <c r="E23" s="64"/>
      <c r="F23" s="65"/>
      <c r="G23" s="394"/>
    </row>
    <row r="24" spans="1:7" s="16" customFormat="1" x14ac:dyDescent="0.3">
      <c r="A24" s="374"/>
      <c r="B24" s="375"/>
      <c r="C24" s="367"/>
      <c r="D24" s="368"/>
      <c r="E24" s="63"/>
      <c r="F24" s="63"/>
      <c r="G24" s="393"/>
    </row>
    <row r="25" spans="1:7" s="16" customFormat="1" ht="15" thickBot="1" x14ac:dyDescent="0.35">
      <c r="A25" s="376"/>
      <c r="B25" s="377"/>
      <c r="C25" s="369"/>
      <c r="D25" s="370"/>
      <c r="E25" s="64"/>
      <c r="F25" s="65"/>
      <c r="G25" s="394"/>
    </row>
    <row r="26" spans="1:7" s="16" customFormat="1" x14ac:dyDescent="0.3">
      <c r="A26" s="374"/>
      <c r="B26" s="375"/>
      <c r="C26" s="367"/>
      <c r="D26" s="368"/>
      <c r="E26" s="63"/>
      <c r="F26" s="63"/>
      <c r="G26" s="393"/>
    </row>
    <row r="27" spans="1:7" s="16" customFormat="1" ht="15" thickBot="1" x14ac:dyDescent="0.35">
      <c r="A27" s="376"/>
      <c r="B27" s="377"/>
      <c r="C27" s="369"/>
      <c r="D27" s="370"/>
      <c r="E27" s="64"/>
      <c r="F27" s="65"/>
      <c r="G27" s="394"/>
    </row>
    <row r="28" spans="1:7" s="16" customFormat="1" x14ac:dyDescent="0.3">
      <c r="A28" s="374"/>
      <c r="B28" s="375"/>
      <c r="C28" s="367"/>
      <c r="D28" s="368"/>
      <c r="E28" s="63"/>
      <c r="F28" s="63"/>
      <c r="G28" s="393"/>
    </row>
    <row r="29" spans="1:7" s="16" customFormat="1" ht="15" thickBot="1" x14ac:dyDescent="0.35">
      <c r="A29" s="376"/>
      <c r="B29" s="377"/>
      <c r="C29" s="369"/>
      <c r="D29" s="370"/>
      <c r="E29" s="64"/>
      <c r="F29" s="65"/>
      <c r="G29" s="394"/>
    </row>
    <row r="30" spans="1:7" s="3" customFormat="1" ht="43.8" thickBot="1" x14ac:dyDescent="0.35">
      <c r="A30" s="56" t="s">
        <v>1</v>
      </c>
      <c r="B30" s="131" t="s">
        <v>70</v>
      </c>
      <c r="C30" s="131" t="s">
        <v>3</v>
      </c>
      <c r="D30" s="131" t="s">
        <v>4</v>
      </c>
      <c r="E30" s="131" t="s">
        <v>5</v>
      </c>
      <c r="F30" s="131" t="s">
        <v>14</v>
      </c>
      <c r="G30" s="131" t="s">
        <v>15</v>
      </c>
    </row>
    <row r="31" spans="1:7" ht="153.75" customHeight="1" x14ac:dyDescent="0.3">
      <c r="A31" s="289">
        <v>2.2000000000000002</v>
      </c>
      <c r="B31" s="11" t="s">
        <v>105</v>
      </c>
      <c r="C31" s="411" t="s">
        <v>244</v>
      </c>
      <c r="D31" s="289" t="s">
        <v>68</v>
      </c>
      <c r="E31" s="408"/>
      <c r="F31" s="407"/>
      <c r="G31" s="407"/>
    </row>
    <row r="32" spans="1:7" ht="28.8" x14ac:dyDescent="0.3">
      <c r="A32" s="290"/>
      <c r="B32" s="2" t="s">
        <v>98</v>
      </c>
      <c r="C32" s="412"/>
      <c r="D32" s="290"/>
      <c r="E32" s="409"/>
      <c r="F32" s="335"/>
      <c r="G32" s="335"/>
    </row>
    <row r="33" spans="1:7" x14ac:dyDescent="0.3">
      <c r="A33" s="290"/>
      <c r="B33" s="8"/>
      <c r="C33" s="412"/>
      <c r="D33" s="290"/>
      <c r="E33" s="409"/>
      <c r="F33" s="335"/>
      <c r="G33" s="335"/>
    </row>
    <row r="34" spans="1:7" ht="43.2" x14ac:dyDescent="0.3">
      <c r="A34" s="290"/>
      <c r="B34" s="2" t="s">
        <v>7</v>
      </c>
      <c r="C34" s="412"/>
      <c r="D34" s="290"/>
      <c r="E34" s="409"/>
      <c r="F34" s="335"/>
      <c r="G34" s="335"/>
    </row>
    <row r="35" spans="1:7" ht="28.8" x14ac:dyDescent="0.3">
      <c r="A35" s="290"/>
      <c r="B35" s="2" t="s">
        <v>98</v>
      </c>
      <c r="C35" s="412"/>
      <c r="D35" s="290"/>
      <c r="E35" s="409"/>
      <c r="F35" s="335"/>
      <c r="G35" s="335"/>
    </row>
    <row r="36" spans="1:7" ht="17.399999999999999" customHeight="1" thickBot="1" x14ac:dyDescent="0.35">
      <c r="A36" s="291"/>
      <c r="B36" s="94"/>
      <c r="C36" s="413"/>
      <c r="D36" s="291"/>
      <c r="E36" s="410"/>
      <c r="F36" s="336"/>
      <c r="G36" s="336"/>
    </row>
    <row r="37" spans="1:7" s="3" customFormat="1" ht="43.8" thickBot="1" x14ac:dyDescent="0.35">
      <c r="A37" s="56" t="s">
        <v>1</v>
      </c>
      <c r="B37" s="193" t="s">
        <v>70</v>
      </c>
      <c r="C37" s="193" t="s">
        <v>3</v>
      </c>
      <c r="D37" s="193" t="s">
        <v>4</v>
      </c>
      <c r="E37" s="193" t="s">
        <v>5</v>
      </c>
      <c r="F37" s="193" t="s">
        <v>14</v>
      </c>
      <c r="G37" s="193" t="s">
        <v>15</v>
      </c>
    </row>
    <row r="38" spans="1:7" ht="308.25" customHeight="1" x14ac:dyDescent="0.3">
      <c r="A38" s="289">
        <v>2.2999999999999998</v>
      </c>
      <c r="B38" s="418" t="s">
        <v>174</v>
      </c>
      <c r="C38" s="411" t="s">
        <v>245</v>
      </c>
      <c r="D38" s="289" t="s">
        <v>68</v>
      </c>
      <c r="E38" s="414"/>
      <c r="F38" s="403"/>
      <c r="G38" s="416"/>
    </row>
    <row r="39" spans="1:7" ht="278.25" customHeight="1" thickBot="1" x14ac:dyDescent="0.35">
      <c r="A39" s="291"/>
      <c r="B39" s="419"/>
      <c r="C39" s="413"/>
      <c r="D39" s="291"/>
      <c r="E39" s="415"/>
      <c r="F39" s="404"/>
      <c r="G39" s="417"/>
    </row>
    <row r="41" spans="1:7" x14ac:dyDescent="0.3">
      <c r="D41" s="121"/>
      <c r="E41" s="147">
        <f>E5+E31+E38</f>
        <v>0</v>
      </c>
      <c r="F41" s="148">
        <f>F5+F31+F38</f>
        <v>0</v>
      </c>
      <c r="G41" s="149">
        <f>G5+G31+G38</f>
        <v>0</v>
      </c>
    </row>
  </sheetData>
  <customSheetViews>
    <customSheetView guid="{E1CBF7EF-BE2D-44EB-88DD-BD07D25AF7D3}" scale="90">
      <selection sqref="A1:G1"/>
      <pageMargins left="0.25" right="0.25" top="0.36" bottom="0.2" header="0.3" footer="0.17"/>
      <printOptions horizontalCentered="1"/>
      <pageSetup scale="87" fitToHeight="10" orientation="landscape" r:id="rId1"/>
    </customSheetView>
    <customSheetView guid="{9A9FBB7A-CD90-447D-88F7-21046B363A9C}" scale="90">
      <selection sqref="A1:G1"/>
      <pageMargins left="0.25" right="0.25" top="0.36" bottom="0.2" header="0.3" footer="0.17"/>
      <printOptions horizontalCentered="1"/>
      <pageSetup scale="87" fitToHeight="10" orientation="landscape" r:id="rId2"/>
    </customSheetView>
    <customSheetView guid="{281F9C0C-0AAE-45A3-A779-6A5078729F91}" scale="90" topLeftCell="A41">
      <selection sqref="A1:G1"/>
      <pageMargins left="0.25" right="0.25" top="0.36" bottom="0.2" header="0.3" footer="0.17"/>
      <printOptions horizontalCentered="1"/>
      <pageSetup scale="87" fitToHeight="10" orientation="landscape" r:id="rId3"/>
    </customSheetView>
  </customSheetViews>
  <mergeCells count="57">
    <mergeCell ref="D38:D39"/>
    <mergeCell ref="F31:F36"/>
    <mergeCell ref="A28:B29"/>
    <mergeCell ref="G31:G36"/>
    <mergeCell ref="G28:G29"/>
    <mergeCell ref="A31:A36"/>
    <mergeCell ref="D31:D36"/>
    <mergeCell ref="E31:E36"/>
    <mergeCell ref="C31:C36"/>
    <mergeCell ref="E38:E39"/>
    <mergeCell ref="F38:F39"/>
    <mergeCell ref="G38:G39"/>
    <mergeCell ref="A38:A39"/>
    <mergeCell ref="B38:B39"/>
    <mergeCell ref="C38:C39"/>
    <mergeCell ref="C28:D29"/>
    <mergeCell ref="C26:D27"/>
    <mergeCell ref="A2:B2"/>
    <mergeCell ref="G10:G11"/>
    <mergeCell ref="G12:G13"/>
    <mergeCell ref="G18:G19"/>
    <mergeCell ref="A7:G7"/>
    <mergeCell ref="A16:B17"/>
    <mergeCell ref="A18:B19"/>
    <mergeCell ref="G14:G15"/>
    <mergeCell ref="G16:G17"/>
    <mergeCell ref="D5:D6"/>
    <mergeCell ref="E5:E6"/>
    <mergeCell ref="F5:F6"/>
    <mergeCell ref="G5:G6"/>
    <mergeCell ref="A5:A6"/>
    <mergeCell ref="C14:D15"/>
    <mergeCell ref="A26:B27"/>
    <mergeCell ref="A3:G3"/>
    <mergeCell ref="C5:C6"/>
    <mergeCell ref="G8:G9"/>
    <mergeCell ref="C2:G2"/>
    <mergeCell ref="A8:B9"/>
    <mergeCell ref="A10:B11"/>
    <mergeCell ref="A12:B13"/>
    <mergeCell ref="A14:B15"/>
    <mergeCell ref="C8:D9"/>
    <mergeCell ref="C10:D11"/>
    <mergeCell ref="C12:D13"/>
    <mergeCell ref="G20:G21"/>
    <mergeCell ref="G22:G23"/>
    <mergeCell ref="G24:G25"/>
    <mergeCell ref="G26:G27"/>
    <mergeCell ref="C18:D19"/>
    <mergeCell ref="A1:G1"/>
    <mergeCell ref="A20:B21"/>
    <mergeCell ref="A22:B23"/>
    <mergeCell ref="A24:B25"/>
    <mergeCell ref="C20:D21"/>
    <mergeCell ref="C22:D23"/>
    <mergeCell ref="C24:D25"/>
    <mergeCell ref="C16:D17"/>
  </mergeCells>
  <dataValidations count="3">
    <dataValidation type="list" allowBlank="1" showInputMessage="1" showErrorMessage="1" promptTitle="Section 2.2" prompt="Choose from the dropdown list" sqref="B33 B36" xr:uid="{00000000-0002-0000-0400-000000000000}">
      <formula1>"Yes, No"</formula1>
    </dataValidation>
    <dataValidation type="list" allowBlank="1" showInputMessage="1" showErrorMessage="1" promptTitle="Choose Yes or No" sqref="F28 F10 F18 F26 F12 F14 F16 F20 F22 F24" xr:uid="{00000000-0002-0000-0400-000001000000}">
      <formula1>"Yes, No"</formula1>
    </dataValidation>
    <dataValidation allowBlank="1" showErrorMessage="1" promptTitle="Choose Yes or No" sqref="E10:E29" xr:uid="{00000000-0002-0000-0400-000002000000}"/>
  </dataValidations>
  <printOptions horizontalCentered="1"/>
  <pageMargins left="0.25" right="0.25" top="0.36" bottom="0.2" header="0.3" footer="0.17"/>
  <pageSetup scale="85" fitToHeight="10"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3"/>
  <sheetViews>
    <sheetView zoomScale="80" zoomScaleNormal="80" workbookViewId="0">
      <selection sqref="A1:G1"/>
    </sheetView>
  </sheetViews>
  <sheetFormatPr defaultColWidth="8.88671875" defaultRowHeight="14.4" x14ac:dyDescent="0.3"/>
  <cols>
    <col min="1" max="1" width="14.6640625" style="14" customWidth="1"/>
    <col min="2" max="2" width="44.33203125" style="17" customWidth="1"/>
    <col min="3" max="3" width="40.6640625" style="17" customWidth="1"/>
    <col min="4" max="5" width="16.6640625" style="17" customWidth="1"/>
    <col min="6" max="7" width="18.6640625" style="17" customWidth="1"/>
    <col min="8" max="8" width="36.6640625" style="6" customWidth="1"/>
    <col min="9" max="16" width="8.88671875" style="17"/>
    <col min="17" max="17" width="16.33203125" style="17" customWidth="1"/>
    <col min="18" max="16384" width="8.88671875" style="17"/>
  </cols>
  <sheetData>
    <row r="1" spans="1:11" ht="34.5" customHeight="1" thickBot="1" x14ac:dyDescent="0.35">
      <c r="A1" s="273" t="s">
        <v>268</v>
      </c>
      <c r="B1" s="295"/>
      <c r="C1" s="295"/>
      <c r="D1" s="295"/>
      <c r="E1" s="295"/>
      <c r="F1" s="295"/>
      <c r="G1" s="296"/>
    </row>
    <row r="2" spans="1:11" ht="18.600000000000001" thickBot="1" x14ac:dyDescent="0.35">
      <c r="A2" s="395" t="s">
        <v>0</v>
      </c>
      <c r="B2" s="396"/>
      <c r="C2" s="383">
        <f>'Section A'!B3</f>
        <v>0</v>
      </c>
      <c r="D2" s="384"/>
      <c r="E2" s="384"/>
      <c r="F2" s="384"/>
      <c r="G2" s="385"/>
    </row>
    <row r="3" spans="1:11" ht="18" thickBot="1" x14ac:dyDescent="0.35">
      <c r="A3" s="420" t="s">
        <v>269</v>
      </c>
      <c r="B3" s="421"/>
      <c r="C3" s="421"/>
      <c r="D3" s="421"/>
      <c r="E3" s="421"/>
      <c r="F3" s="421"/>
      <c r="G3" s="421"/>
    </row>
    <row r="4" spans="1:11" s="5" customFormat="1" ht="29.4" thickBot="1" x14ac:dyDescent="0.35">
      <c r="A4" s="56" t="s">
        <v>1</v>
      </c>
      <c r="B4" s="131" t="s">
        <v>2</v>
      </c>
      <c r="C4" s="131" t="s">
        <v>3</v>
      </c>
      <c r="D4" s="130" t="s">
        <v>4</v>
      </c>
      <c r="E4" s="56" t="s">
        <v>5</v>
      </c>
      <c r="F4" s="131" t="s">
        <v>14</v>
      </c>
      <c r="G4" s="131" t="s">
        <v>15</v>
      </c>
      <c r="H4" s="98"/>
    </row>
    <row r="5" spans="1:11" ht="132.75" customHeight="1" x14ac:dyDescent="0.3">
      <c r="A5" s="289">
        <v>3.1</v>
      </c>
      <c r="B5" s="422" t="s">
        <v>356</v>
      </c>
      <c r="C5" s="136" t="s">
        <v>205</v>
      </c>
      <c r="D5" s="289">
        <v>70</v>
      </c>
      <c r="E5" s="402"/>
      <c r="F5" s="424"/>
      <c r="G5" s="424"/>
      <c r="H5" s="17"/>
    </row>
    <row r="6" spans="1:11" ht="130.19999999999999" thickBot="1" x14ac:dyDescent="0.35">
      <c r="A6" s="291"/>
      <c r="B6" s="423"/>
      <c r="C6" s="125" t="s">
        <v>326</v>
      </c>
      <c r="D6" s="291"/>
      <c r="E6" s="334"/>
      <c r="F6" s="425"/>
      <c r="G6" s="425"/>
    </row>
    <row r="7" spans="1:11" ht="15" thickBot="1" x14ac:dyDescent="0.35">
      <c r="A7" s="436" t="s">
        <v>304</v>
      </c>
      <c r="B7" s="437"/>
      <c r="C7" s="437"/>
      <c r="D7" s="437"/>
      <c r="E7" s="437"/>
      <c r="F7" s="437"/>
      <c r="G7" s="438"/>
    </row>
    <row r="8" spans="1:11" ht="45" customHeight="1" thickBot="1" x14ac:dyDescent="0.35">
      <c r="A8" s="439" t="s">
        <v>352</v>
      </c>
      <c r="B8" s="440"/>
      <c r="C8" s="440"/>
      <c r="D8" s="440"/>
      <c r="E8" s="440"/>
      <c r="F8" s="440"/>
      <c r="G8" s="441"/>
    </row>
    <row r="9" spans="1:11" s="161" customFormat="1" ht="36.6" thickBot="1" x14ac:dyDescent="0.35">
      <c r="A9" s="159" t="s">
        <v>178</v>
      </c>
      <c r="B9" s="159" t="s">
        <v>179</v>
      </c>
      <c r="C9" s="159" t="s">
        <v>182</v>
      </c>
      <c r="D9" s="442" t="s">
        <v>180</v>
      </c>
      <c r="E9" s="443"/>
      <c r="F9" s="159" t="s">
        <v>181</v>
      </c>
      <c r="G9" s="160" t="s">
        <v>433</v>
      </c>
      <c r="H9" s="41"/>
    </row>
    <row r="10" spans="1:11" s="16" customFormat="1" ht="28.8" x14ac:dyDescent="0.3">
      <c r="A10" s="66" t="s">
        <v>175</v>
      </c>
      <c r="B10" s="432"/>
      <c r="C10" s="432"/>
      <c r="D10" s="428"/>
      <c r="E10" s="429"/>
      <c r="F10" s="432"/>
      <c r="G10" s="426"/>
      <c r="H10" s="99"/>
    </row>
    <row r="11" spans="1:11" s="16" customFormat="1" ht="58.2" thickBot="1" x14ac:dyDescent="0.35">
      <c r="A11" s="158" t="s">
        <v>358</v>
      </c>
      <c r="B11" s="433"/>
      <c r="C11" s="433"/>
      <c r="D11" s="430"/>
      <c r="E11" s="431"/>
      <c r="F11" s="433"/>
      <c r="G11" s="427"/>
      <c r="H11" s="99"/>
    </row>
    <row r="12" spans="1:11" s="16" customFormat="1" ht="43.2" x14ac:dyDescent="0.3">
      <c r="A12" s="66" t="s">
        <v>200</v>
      </c>
      <c r="B12" s="432"/>
      <c r="C12" s="432"/>
      <c r="D12" s="428"/>
      <c r="E12" s="429"/>
      <c r="F12" s="432"/>
      <c r="G12" s="426"/>
      <c r="H12" s="99"/>
    </row>
    <row r="13" spans="1:11" s="16" customFormat="1" ht="59.4" customHeight="1" thickBot="1" x14ac:dyDescent="0.35">
      <c r="A13" s="158" t="s">
        <v>206</v>
      </c>
      <c r="B13" s="433"/>
      <c r="C13" s="433"/>
      <c r="D13" s="430"/>
      <c r="E13" s="431"/>
      <c r="F13" s="433"/>
      <c r="G13" s="427"/>
      <c r="H13" s="99"/>
    </row>
    <row r="14" spans="1:11" s="16" customFormat="1" ht="28.8" x14ac:dyDescent="0.3">
      <c r="A14" s="66" t="s">
        <v>321</v>
      </c>
      <c r="B14" s="432"/>
      <c r="C14" s="432"/>
      <c r="D14" s="428"/>
      <c r="E14" s="429"/>
      <c r="F14" s="432"/>
      <c r="G14" s="426"/>
      <c r="H14" s="99"/>
    </row>
    <row r="15" spans="1:11" s="16" customFormat="1" ht="87" thickBot="1" x14ac:dyDescent="0.35">
      <c r="A15" s="158" t="s">
        <v>322</v>
      </c>
      <c r="B15" s="433"/>
      <c r="C15" s="433"/>
      <c r="D15" s="430"/>
      <c r="E15" s="431"/>
      <c r="F15" s="433"/>
      <c r="G15" s="427"/>
      <c r="H15" s="99"/>
      <c r="K15" s="241"/>
    </row>
    <row r="16" spans="1:11" s="16" customFormat="1" ht="28.8" x14ac:dyDescent="0.3">
      <c r="A16" s="66" t="s">
        <v>176</v>
      </c>
      <c r="B16" s="432"/>
      <c r="C16" s="432"/>
      <c r="D16" s="428"/>
      <c r="E16" s="429"/>
      <c r="F16" s="432"/>
      <c r="G16" s="426"/>
      <c r="H16" s="99"/>
      <c r="K16" s="242"/>
    </row>
    <row r="17" spans="1:11" s="16" customFormat="1" ht="87" thickBot="1" x14ac:dyDescent="0.35">
      <c r="A17" s="158" t="s">
        <v>201</v>
      </c>
      <c r="B17" s="433"/>
      <c r="C17" s="433"/>
      <c r="D17" s="430"/>
      <c r="E17" s="431"/>
      <c r="F17" s="433"/>
      <c r="G17" s="427"/>
      <c r="H17" s="99"/>
      <c r="K17" s="241"/>
    </row>
    <row r="18" spans="1:11" s="16" customFormat="1" ht="43.2" x14ac:dyDescent="0.3">
      <c r="A18" s="66" t="s">
        <v>177</v>
      </c>
      <c r="B18" s="432"/>
      <c r="C18" s="432"/>
      <c r="D18" s="428"/>
      <c r="E18" s="429"/>
      <c r="F18" s="432"/>
      <c r="G18" s="426"/>
      <c r="H18" s="99"/>
      <c r="K18" s="241"/>
    </row>
    <row r="19" spans="1:11" s="16" customFormat="1" ht="115.5" customHeight="1" thickBot="1" x14ac:dyDescent="0.35">
      <c r="A19" s="158" t="s">
        <v>323</v>
      </c>
      <c r="B19" s="433"/>
      <c r="C19" s="433"/>
      <c r="D19" s="430"/>
      <c r="E19" s="431"/>
      <c r="F19" s="433"/>
      <c r="G19" s="427"/>
      <c r="H19" s="99"/>
      <c r="K19" s="241"/>
    </row>
    <row r="20" spans="1:11" s="16" customFormat="1" ht="43.2" x14ac:dyDescent="0.3">
      <c r="A20" s="66" t="s">
        <v>434</v>
      </c>
      <c r="B20" s="432"/>
      <c r="C20" s="432"/>
      <c r="D20" s="428"/>
      <c r="E20" s="429"/>
      <c r="F20" s="432"/>
      <c r="G20" s="426"/>
      <c r="H20" s="99"/>
      <c r="K20" s="241"/>
    </row>
    <row r="21" spans="1:11" s="16" customFormat="1" ht="115.8" thickBot="1" x14ac:dyDescent="0.35">
      <c r="A21" s="158" t="s">
        <v>325</v>
      </c>
      <c r="B21" s="433"/>
      <c r="C21" s="433"/>
      <c r="D21" s="430"/>
      <c r="E21" s="431"/>
      <c r="F21" s="433"/>
      <c r="G21" s="427"/>
      <c r="H21" s="99"/>
      <c r="K21" s="241"/>
    </row>
    <row r="22" spans="1:11" s="16" customFormat="1" x14ac:dyDescent="0.3">
      <c r="A22" s="66" t="s">
        <v>306</v>
      </c>
      <c r="B22" s="432"/>
      <c r="C22" s="432"/>
      <c r="D22" s="428"/>
      <c r="E22" s="429"/>
      <c r="F22" s="432"/>
      <c r="G22" s="426"/>
      <c r="H22" s="99"/>
      <c r="K22" s="241"/>
    </row>
    <row r="23" spans="1:11" s="16" customFormat="1" ht="130.19999999999999" thickBot="1" x14ac:dyDescent="0.35">
      <c r="A23" s="158" t="s">
        <v>394</v>
      </c>
      <c r="B23" s="433"/>
      <c r="C23" s="433"/>
      <c r="D23" s="430"/>
      <c r="E23" s="431"/>
      <c r="F23" s="433"/>
      <c r="G23" s="427"/>
      <c r="H23" s="99"/>
      <c r="K23" s="241"/>
    </row>
    <row r="24" spans="1:11" ht="29.4" thickBot="1" x14ac:dyDescent="0.35">
      <c r="A24" s="56" t="s">
        <v>1</v>
      </c>
      <c r="B24" s="139" t="s">
        <v>2</v>
      </c>
      <c r="C24" s="139" t="s">
        <v>3</v>
      </c>
      <c r="D24" s="139" t="s">
        <v>4</v>
      </c>
      <c r="E24" s="139" t="s">
        <v>5</v>
      </c>
      <c r="F24" s="139" t="s">
        <v>14</v>
      </c>
      <c r="G24" s="139" t="s">
        <v>15</v>
      </c>
      <c r="K24" s="241"/>
    </row>
    <row r="25" spans="1:11" ht="101.4" thickBot="1" x14ac:dyDescent="0.35">
      <c r="A25" s="9" t="s">
        <v>217</v>
      </c>
      <c r="B25" s="146" t="s">
        <v>398</v>
      </c>
      <c r="C25" s="113" t="s">
        <v>375</v>
      </c>
      <c r="D25" s="140">
        <v>60</v>
      </c>
      <c r="E25" s="137"/>
      <c r="F25" s="138"/>
      <c r="G25" s="138"/>
      <c r="H25" s="17"/>
    </row>
    <row r="26" spans="1:11" ht="15" thickBot="1" x14ac:dyDescent="0.35">
      <c r="A26" s="126"/>
      <c r="B26" s="434" t="s">
        <v>218</v>
      </c>
      <c r="C26" s="435"/>
      <c r="D26" s="435"/>
      <c r="E26" s="435"/>
      <c r="F26" s="435"/>
      <c r="G26" s="298"/>
    </row>
    <row r="27" spans="1:11" ht="24" customHeight="1" thickBot="1" x14ac:dyDescent="0.35">
      <c r="A27" s="444"/>
      <c r="B27" s="445"/>
      <c r="C27" s="445"/>
      <c r="D27" s="445"/>
      <c r="E27" s="445"/>
      <c r="F27" s="445"/>
      <c r="G27" s="446"/>
    </row>
    <row r="28" spans="1:11" ht="29.4" thickBot="1" x14ac:dyDescent="0.35">
      <c r="A28" s="56" t="s">
        <v>1</v>
      </c>
      <c r="B28" s="131" t="s">
        <v>2</v>
      </c>
      <c r="C28" s="131" t="s">
        <v>3</v>
      </c>
      <c r="D28" s="131" t="s">
        <v>4</v>
      </c>
      <c r="E28" s="131" t="s">
        <v>5</v>
      </c>
      <c r="F28" s="131" t="s">
        <v>14</v>
      </c>
      <c r="G28" s="131" t="s">
        <v>15</v>
      </c>
    </row>
    <row r="29" spans="1:11" ht="202.2" thickBot="1" x14ac:dyDescent="0.35">
      <c r="A29" s="9">
        <v>3.3</v>
      </c>
      <c r="B29" s="15" t="s">
        <v>355</v>
      </c>
      <c r="C29" s="15" t="s">
        <v>374</v>
      </c>
      <c r="D29" s="120">
        <v>70</v>
      </c>
      <c r="E29" s="170"/>
      <c r="F29" s="10"/>
      <c r="G29" s="10"/>
    </row>
    <row r="30" spans="1:11" ht="15" thickBot="1" x14ac:dyDescent="0.35">
      <c r="A30" s="447" t="s">
        <v>219</v>
      </c>
      <c r="B30" s="448"/>
      <c r="C30" s="448"/>
      <c r="D30" s="448"/>
      <c r="E30" s="448"/>
      <c r="F30" s="448"/>
      <c r="G30" s="449"/>
    </row>
    <row r="31" spans="1:11" ht="109.5" customHeight="1" thickBot="1" x14ac:dyDescent="0.35">
      <c r="A31" s="444"/>
      <c r="B31" s="445"/>
      <c r="C31" s="445"/>
      <c r="D31" s="445"/>
      <c r="E31" s="445"/>
      <c r="F31" s="445"/>
      <c r="G31" s="446"/>
    </row>
    <row r="33" spans="4:7" x14ac:dyDescent="0.3">
      <c r="D33" s="121">
        <f>D5+D25+D29</f>
        <v>200</v>
      </c>
      <c r="E33" s="147">
        <f>E5+E25+E29</f>
        <v>0</v>
      </c>
      <c r="F33" s="148">
        <f>F5+F25+F29</f>
        <v>0</v>
      </c>
      <c r="G33" s="149">
        <f>G5+G25+G29</f>
        <v>0</v>
      </c>
    </row>
  </sheetData>
  <customSheetViews>
    <customSheetView guid="{E1CBF7EF-BE2D-44EB-88DD-BD07D25AF7D3}">
      <selection sqref="A1:G1"/>
      <rowBreaks count="1" manualBreakCount="1">
        <brk id="6" max="16383" man="1"/>
      </rowBreaks>
      <pageMargins left="0.25" right="0.25" top="0.34" bottom="0.38" header="0.3" footer="0.17"/>
      <printOptions horizontalCentered="1"/>
      <pageSetup scale="94" fitToHeight="10" orientation="landscape" r:id="rId1"/>
      <headerFooter>
        <oddFooter>&amp;R&amp;10&amp;A - Page &amp;P of &amp;N</oddFooter>
      </headerFooter>
    </customSheetView>
    <customSheetView guid="{9A9FBB7A-CD90-447D-88F7-21046B363A9C}">
      <selection sqref="A1:G1"/>
      <rowBreaks count="1" manualBreakCount="1">
        <brk id="6" max="16383" man="1"/>
      </rowBreaks>
      <pageMargins left="0.25" right="0.25" top="0.34" bottom="0.38" header="0.3" footer="0.17"/>
      <printOptions horizontalCentered="1"/>
      <pageSetup scale="94" fitToHeight="10" orientation="landscape" r:id="rId2"/>
      <headerFooter>
        <oddFooter>&amp;R&amp;10&amp;A - Page &amp;P of &amp;N</oddFooter>
      </headerFooter>
    </customSheetView>
    <customSheetView guid="{281F9C0C-0AAE-45A3-A779-6A5078729F91}">
      <selection activeCell="B65" sqref="B65"/>
      <rowBreaks count="1" manualBreakCount="1">
        <brk id="6" max="16383" man="1"/>
      </rowBreaks>
      <pageMargins left="0.25" right="0.25" top="0.34" bottom="0.38" header="0.3" footer="0.17"/>
      <printOptions horizontalCentered="1"/>
      <pageSetup scale="94" fitToHeight="10" orientation="landscape" r:id="rId3"/>
      <headerFooter>
        <oddFooter>&amp;R&amp;10&amp;A - Page &amp;P of &amp;N</oddFooter>
      </headerFooter>
    </customSheetView>
  </customSheetViews>
  <mergeCells count="52">
    <mergeCell ref="F12:F13"/>
    <mergeCell ref="A31:G31"/>
    <mergeCell ref="B14:B15"/>
    <mergeCell ref="C14:C15"/>
    <mergeCell ref="D14:E15"/>
    <mergeCell ref="F14:F15"/>
    <mergeCell ref="B22:B23"/>
    <mergeCell ref="C22:C23"/>
    <mergeCell ref="D22:E23"/>
    <mergeCell ref="F22:F23"/>
    <mergeCell ref="B18:B19"/>
    <mergeCell ref="C18:C19"/>
    <mergeCell ref="D18:E19"/>
    <mergeCell ref="A27:G27"/>
    <mergeCell ref="B20:B21"/>
    <mergeCell ref="A30:G30"/>
    <mergeCell ref="G22:G23"/>
    <mergeCell ref="B26:G26"/>
    <mergeCell ref="A7:G7"/>
    <mergeCell ref="A8:G8"/>
    <mergeCell ref="D9:E9"/>
    <mergeCell ref="B10:B11"/>
    <mergeCell ref="C10:C11"/>
    <mergeCell ref="D10:E11"/>
    <mergeCell ref="F10:F11"/>
    <mergeCell ref="G10:G11"/>
    <mergeCell ref="B12:B13"/>
    <mergeCell ref="C12:C13"/>
    <mergeCell ref="D12:E13"/>
    <mergeCell ref="G12:G13"/>
    <mergeCell ref="C20:C21"/>
    <mergeCell ref="D20:E21"/>
    <mergeCell ref="F20:F21"/>
    <mergeCell ref="G20:G21"/>
    <mergeCell ref="B16:B17"/>
    <mergeCell ref="C16:C17"/>
    <mergeCell ref="F18:F19"/>
    <mergeCell ref="G14:G15"/>
    <mergeCell ref="G18:G19"/>
    <mergeCell ref="D16:E17"/>
    <mergeCell ref="F16:F17"/>
    <mergeCell ref="G16:G17"/>
    <mergeCell ref="A1:G1"/>
    <mergeCell ref="A2:B2"/>
    <mergeCell ref="C2:G2"/>
    <mergeCell ref="A3:G3"/>
    <mergeCell ref="A5:A6"/>
    <mergeCell ref="B5:B6"/>
    <mergeCell ref="D5:D6"/>
    <mergeCell ref="E5:E6"/>
    <mergeCell ref="G5:G6"/>
    <mergeCell ref="F5:F6"/>
  </mergeCells>
  <printOptions horizontalCentered="1"/>
  <pageMargins left="0.25" right="0.25" top="0.34" bottom="0.38" header="0.3" footer="0.17"/>
  <pageSetup scale="75" fitToHeight="10" orientation="landscape" r:id="rId4"/>
  <headerFooter>
    <oddFooter>&amp;R&amp;10&amp;A - Page &amp;P of &amp;N</oddFooter>
  </headerFooter>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
  <sheetViews>
    <sheetView workbookViewId="0">
      <selection activeCell="A4" sqref="A4"/>
    </sheetView>
  </sheetViews>
  <sheetFormatPr defaultRowHeight="14.4" x14ac:dyDescent="0.3"/>
  <cols>
    <col min="1" max="1" width="32.6640625" customWidth="1"/>
    <col min="7" max="7" width="8.88671875" customWidth="1"/>
    <col min="13" max="13" width="9.109375" style="199"/>
    <col min="14" max="14" width="16.33203125" customWidth="1"/>
    <col min="15" max="15" width="24.6640625" customWidth="1"/>
    <col min="17" max="17" width="0" hidden="1" customWidth="1"/>
  </cols>
  <sheetData>
    <row r="1" spans="1:17" ht="15" thickBot="1" x14ac:dyDescent="0.35">
      <c r="A1" s="447" t="s">
        <v>220</v>
      </c>
      <c r="B1" s="450"/>
      <c r="C1" s="450"/>
      <c r="D1" s="450"/>
      <c r="E1" s="450"/>
      <c r="F1" s="450"/>
      <c r="G1" s="450"/>
      <c r="H1" s="450"/>
      <c r="I1" s="450"/>
      <c r="J1" s="450"/>
      <c r="K1" s="450"/>
      <c r="L1" s="450"/>
      <c r="M1" s="450"/>
      <c r="N1" s="450"/>
      <c r="O1" s="451"/>
    </row>
    <row r="2" spans="1:17" ht="15" thickBot="1" x14ac:dyDescent="0.35">
      <c r="A2" s="452" t="s">
        <v>195</v>
      </c>
      <c r="B2" s="453"/>
      <c r="C2" s="453"/>
      <c r="D2" s="453"/>
      <c r="E2" s="453"/>
      <c r="F2" s="453"/>
      <c r="G2" s="453"/>
      <c r="H2" s="453"/>
      <c r="I2" s="453"/>
      <c r="J2" s="453"/>
      <c r="K2" s="453"/>
      <c r="L2" s="453"/>
      <c r="M2" s="453"/>
      <c r="N2" s="453"/>
      <c r="O2" s="454"/>
    </row>
    <row r="3" spans="1:17" ht="85.8" x14ac:dyDescent="0.3">
      <c r="A3" s="165" t="s">
        <v>183</v>
      </c>
      <c r="B3" s="166" t="s">
        <v>184</v>
      </c>
      <c r="C3" s="166" t="s">
        <v>185</v>
      </c>
      <c r="D3" s="166" t="s">
        <v>186</v>
      </c>
      <c r="E3" s="166" t="s">
        <v>307</v>
      </c>
      <c r="F3" s="166" t="s">
        <v>308</v>
      </c>
      <c r="G3" s="166" t="s">
        <v>187</v>
      </c>
      <c r="H3" s="166" t="s">
        <v>188</v>
      </c>
      <c r="I3" s="166" t="s">
        <v>189</v>
      </c>
      <c r="J3" s="166" t="s">
        <v>190</v>
      </c>
      <c r="K3" s="166" t="s">
        <v>191</v>
      </c>
      <c r="L3" s="166" t="s">
        <v>192</v>
      </c>
      <c r="M3" s="166" t="s">
        <v>309</v>
      </c>
      <c r="N3" s="165" t="s">
        <v>198</v>
      </c>
      <c r="O3" s="165" t="s">
        <v>193</v>
      </c>
      <c r="P3" s="163"/>
      <c r="Q3" s="163"/>
    </row>
    <row r="4" spans="1:17" ht="15.6" x14ac:dyDescent="0.3">
      <c r="A4" s="162"/>
      <c r="B4" s="167"/>
      <c r="C4" s="167"/>
      <c r="D4" s="167"/>
      <c r="E4" s="167"/>
      <c r="F4" s="167"/>
      <c r="G4" s="167"/>
      <c r="H4" s="167"/>
      <c r="I4" s="167"/>
      <c r="J4" s="167"/>
      <c r="K4" s="167"/>
      <c r="L4" s="167"/>
      <c r="M4" s="167"/>
      <c r="N4" s="162"/>
      <c r="O4" s="168"/>
      <c r="P4" s="164"/>
      <c r="Q4" s="17" t="s">
        <v>194</v>
      </c>
    </row>
    <row r="5" spans="1:17" ht="15.6" x14ac:dyDescent="0.3">
      <c r="A5" s="162"/>
      <c r="B5" s="167"/>
      <c r="C5" s="167"/>
      <c r="D5" s="167"/>
      <c r="E5" s="167"/>
      <c r="F5" s="167"/>
      <c r="G5" s="167"/>
      <c r="H5" s="167"/>
      <c r="I5" s="167"/>
      <c r="J5" s="167"/>
      <c r="K5" s="167"/>
      <c r="L5" s="167"/>
      <c r="M5" s="167"/>
      <c r="N5" s="162"/>
      <c r="O5" s="168"/>
      <c r="P5" s="164"/>
      <c r="Q5" s="17" t="s">
        <v>196</v>
      </c>
    </row>
    <row r="6" spans="1:17" ht="15.6" x14ac:dyDescent="0.3">
      <c r="A6" s="162"/>
      <c r="B6" s="167"/>
      <c r="C6" s="167"/>
      <c r="D6" s="167"/>
      <c r="E6" s="167"/>
      <c r="F6" s="167"/>
      <c r="G6" s="167"/>
      <c r="H6" s="167"/>
      <c r="I6" s="167"/>
      <c r="J6" s="167"/>
      <c r="K6" s="167"/>
      <c r="L6" s="167"/>
      <c r="M6" s="167"/>
      <c r="N6" s="162"/>
      <c r="O6" s="168"/>
      <c r="P6" s="164"/>
      <c r="Q6" s="17" t="s">
        <v>197</v>
      </c>
    </row>
    <row r="7" spans="1:17" ht="15.6" x14ac:dyDescent="0.3">
      <c r="A7" s="162"/>
      <c r="B7" s="167"/>
      <c r="C7" s="167"/>
      <c r="D7" s="167"/>
      <c r="E7" s="167"/>
      <c r="F7" s="167"/>
      <c r="G7" s="167"/>
      <c r="H7" s="167"/>
      <c r="I7" s="167"/>
      <c r="J7" s="167"/>
      <c r="K7" s="167"/>
      <c r="L7" s="167"/>
      <c r="M7" s="167"/>
      <c r="N7" s="162"/>
      <c r="O7" s="168"/>
      <c r="P7" s="164"/>
      <c r="Q7" s="164"/>
    </row>
    <row r="8" spans="1:17" ht="15.6" x14ac:dyDescent="0.3">
      <c r="A8" s="162"/>
      <c r="B8" s="167"/>
      <c r="C8" s="167"/>
      <c r="D8" s="167"/>
      <c r="E8" s="167"/>
      <c r="F8" s="167"/>
      <c r="G8" s="167"/>
      <c r="H8" s="167"/>
      <c r="I8" s="167"/>
      <c r="J8" s="167"/>
      <c r="K8" s="167"/>
      <c r="L8" s="167"/>
      <c r="M8" s="167"/>
      <c r="N8" s="162"/>
      <c r="O8" s="168"/>
      <c r="P8" s="164"/>
      <c r="Q8" s="164"/>
    </row>
    <row r="9" spans="1:17" ht="15.6" x14ac:dyDescent="0.3">
      <c r="A9" s="162"/>
      <c r="B9" s="167"/>
      <c r="C9" s="167"/>
      <c r="D9" s="167"/>
      <c r="E9" s="167"/>
      <c r="F9" s="167"/>
      <c r="G9" s="167"/>
      <c r="H9" s="167"/>
      <c r="I9" s="167"/>
      <c r="J9" s="167"/>
      <c r="K9" s="167"/>
      <c r="L9" s="167"/>
      <c r="M9" s="167"/>
      <c r="N9" s="162"/>
      <c r="O9" s="168"/>
      <c r="P9" s="164"/>
      <c r="Q9" s="164"/>
    </row>
    <row r="10" spans="1:17" ht="15.6" x14ac:dyDescent="0.3">
      <c r="A10" s="162"/>
      <c r="B10" s="167"/>
      <c r="C10" s="167"/>
      <c r="D10" s="167"/>
      <c r="E10" s="167"/>
      <c r="F10" s="167"/>
      <c r="G10" s="167"/>
      <c r="H10" s="167"/>
      <c r="I10" s="167"/>
      <c r="J10" s="167"/>
      <c r="K10" s="167"/>
      <c r="L10" s="167"/>
      <c r="M10" s="167"/>
      <c r="N10" s="162"/>
      <c r="O10" s="168"/>
      <c r="P10" s="164"/>
      <c r="Q10" s="164"/>
    </row>
    <row r="11" spans="1:17" ht="15.6" x14ac:dyDescent="0.3">
      <c r="A11" s="162"/>
      <c r="B11" s="167"/>
      <c r="C11" s="167"/>
      <c r="D11" s="167"/>
      <c r="E11" s="167"/>
      <c r="F11" s="167"/>
      <c r="G11" s="167"/>
      <c r="H11" s="167"/>
      <c r="I11" s="167"/>
      <c r="J11" s="167"/>
      <c r="K11" s="167"/>
      <c r="L11" s="167"/>
      <c r="M11" s="167"/>
      <c r="N11" s="162"/>
      <c r="O11" s="168"/>
      <c r="P11" s="164"/>
      <c r="Q11" s="164"/>
    </row>
    <row r="12" spans="1:17" ht="15.6" x14ac:dyDescent="0.3">
      <c r="A12" s="162"/>
      <c r="B12" s="167"/>
      <c r="C12" s="167"/>
      <c r="D12" s="167"/>
      <c r="E12" s="167"/>
      <c r="F12" s="167"/>
      <c r="G12" s="167"/>
      <c r="H12" s="167"/>
      <c r="I12" s="167"/>
      <c r="J12" s="167"/>
      <c r="K12" s="167"/>
      <c r="L12" s="167"/>
      <c r="M12" s="167"/>
      <c r="N12" s="162"/>
      <c r="O12" s="168"/>
      <c r="P12" s="164"/>
      <c r="Q12" s="164"/>
    </row>
    <row r="13" spans="1:17" ht="15.6" x14ac:dyDescent="0.3">
      <c r="A13" s="162"/>
      <c r="B13" s="167"/>
      <c r="C13" s="167"/>
      <c r="D13" s="167"/>
      <c r="E13" s="167"/>
      <c r="F13" s="167"/>
      <c r="G13" s="167"/>
      <c r="H13" s="167"/>
      <c r="I13" s="167"/>
      <c r="J13" s="167"/>
      <c r="K13" s="167"/>
      <c r="L13" s="167"/>
      <c r="M13" s="167"/>
      <c r="N13" s="162"/>
      <c r="O13" s="168"/>
      <c r="P13" s="164"/>
      <c r="Q13" s="164"/>
    </row>
    <row r="14" spans="1:17" ht="15.6" x14ac:dyDescent="0.3">
      <c r="A14" s="162"/>
      <c r="B14" s="167"/>
      <c r="C14" s="167"/>
      <c r="D14" s="167"/>
      <c r="E14" s="167"/>
      <c r="F14" s="167"/>
      <c r="G14" s="167"/>
      <c r="H14" s="167"/>
      <c r="I14" s="167"/>
      <c r="J14" s="167"/>
      <c r="K14" s="167"/>
      <c r="L14" s="167"/>
      <c r="M14" s="167"/>
      <c r="N14" s="162"/>
      <c r="O14" s="168"/>
      <c r="P14" s="164"/>
      <c r="Q14" s="164"/>
    </row>
    <row r="15" spans="1:17" ht="15.6" x14ac:dyDescent="0.3">
      <c r="A15" s="162"/>
      <c r="B15" s="167"/>
      <c r="C15" s="167"/>
      <c r="D15" s="167"/>
      <c r="E15" s="167"/>
      <c r="F15" s="167"/>
      <c r="G15" s="167"/>
      <c r="H15" s="167"/>
      <c r="I15" s="167"/>
      <c r="J15" s="167"/>
      <c r="K15" s="167"/>
      <c r="L15" s="167"/>
      <c r="M15" s="167"/>
      <c r="N15" s="162"/>
      <c r="O15" s="168"/>
      <c r="P15" s="164"/>
      <c r="Q15" s="164"/>
    </row>
    <row r="16" spans="1:17" ht="15.6" x14ac:dyDescent="0.3">
      <c r="A16" s="162"/>
      <c r="B16" s="167"/>
      <c r="C16" s="167"/>
      <c r="D16" s="167"/>
      <c r="E16" s="167"/>
      <c r="F16" s="167"/>
      <c r="G16" s="167"/>
      <c r="H16" s="167"/>
      <c r="I16" s="167"/>
      <c r="J16" s="167"/>
      <c r="K16" s="167"/>
      <c r="L16" s="167"/>
      <c r="M16" s="167"/>
      <c r="N16" s="162"/>
      <c r="O16" s="168"/>
      <c r="P16" s="164"/>
      <c r="Q16" s="164"/>
    </row>
    <row r="17" spans="1:17" ht="15.6" x14ac:dyDescent="0.3">
      <c r="A17" s="162"/>
      <c r="B17" s="167"/>
      <c r="C17" s="167"/>
      <c r="D17" s="167"/>
      <c r="E17" s="167"/>
      <c r="F17" s="167"/>
      <c r="G17" s="167"/>
      <c r="H17" s="167"/>
      <c r="I17" s="167"/>
      <c r="J17" s="167"/>
      <c r="K17" s="167"/>
      <c r="L17" s="167"/>
      <c r="M17" s="167"/>
      <c r="N17" s="162"/>
      <c r="O17" s="168"/>
      <c r="P17" s="164"/>
      <c r="Q17" s="164"/>
    </row>
    <row r="18" spans="1:17" ht="15.6" x14ac:dyDescent="0.3">
      <c r="A18" s="162"/>
      <c r="B18" s="167"/>
      <c r="C18" s="167"/>
      <c r="D18" s="167"/>
      <c r="E18" s="167"/>
      <c r="F18" s="167"/>
      <c r="G18" s="167"/>
      <c r="H18" s="167"/>
      <c r="I18" s="167"/>
      <c r="J18" s="167"/>
      <c r="K18" s="167"/>
      <c r="L18" s="167"/>
      <c r="M18" s="167"/>
      <c r="N18" s="162"/>
      <c r="O18" s="168"/>
      <c r="P18" s="164"/>
      <c r="Q18" s="164"/>
    </row>
    <row r="19" spans="1:17" ht="15.6" x14ac:dyDescent="0.3">
      <c r="A19" s="162"/>
      <c r="B19" s="167"/>
      <c r="C19" s="167"/>
      <c r="D19" s="167"/>
      <c r="E19" s="167"/>
      <c r="F19" s="167"/>
      <c r="G19" s="167"/>
      <c r="H19" s="167"/>
      <c r="I19" s="167"/>
      <c r="J19" s="167"/>
      <c r="K19" s="167"/>
      <c r="L19" s="167"/>
      <c r="M19" s="167"/>
      <c r="N19" s="162"/>
      <c r="O19" s="168"/>
      <c r="P19" s="164"/>
      <c r="Q19" s="164"/>
    </row>
  </sheetData>
  <mergeCells count="2">
    <mergeCell ref="A1:O1"/>
    <mergeCell ref="A2:O2"/>
  </mergeCells>
  <dataValidations xWindow="1094" yWindow="735" count="3">
    <dataValidation allowBlank="1" showInputMessage="1" showErrorMessage="1" promptTitle="Healthcare" prompt="Includes medical, vision and dental expenses; mental health assistance" sqref="G3" xr:uid="{00000000-0002-0000-0600-000000000000}"/>
    <dataValidation type="list" allowBlank="1" showErrorMessage="1" promptTitle="Additional Services" prompt="Please provide a description of any additional services provided by the organization" sqref="O4:O19" xr:uid="{00000000-0002-0000-0600-000001000000}">
      <formula1>$Q$4:$Q$6</formula1>
    </dataValidation>
    <dataValidation type="list" allowBlank="1" showInputMessage="1" showErrorMessage="1" sqref="B4:M19" xr:uid="{00000000-0002-0000-0600-000002000000}">
      <formula1>"Y,N"</formula1>
    </dataValidation>
  </dataValidations>
  <pageMargins left="0.7" right="0.7"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workbookViewId="0">
      <selection activeCell="C6" sqref="C6"/>
    </sheetView>
  </sheetViews>
  <sheetFormatPr defaultRowHeight="14.4" x14ac:dyDescent="0.3"/>
  <cols>
    <col min="1" max="1" width="50.5546875" customWidth="1"/>
    <col min="2" max="2" width="25.6640625" customWidth="1"/>
    <col min="3" max="3" width="23.6640625" customWidth="1"/>
  </cols>
  <sheetData>
    <row r="1" spans="1:6" ht="30" customHeight="1" thickBot="1" x14ac:dyDescent="0.35">
      <c r="A1" s="273" t="s">
        <v>272</v>
      </c>
      <c r="B1" s="455"/>
      <c r="C1" s="456"/>
      <c r="D1" s="187"/>
      <c r="E1" s="187"/>
      <c r="F1" s="187"/>
    </row>
    <row r="2" spans="1:6" ht="18.600000000000001" thickBot="1" x14ac:dyDescent="0.35">
      <c r="A2" s="180" t="s">
        <v>0</v>
      </c>
      <c r="B2" s="383">
        <f>'Section A'!B3</f>
        <v>0</v>
      </c>
      <c r="C2" s="385"/>
      <c r="D2" s="188"/>
      <c r="E2" s="188"/>
      <c r="F2" s="188"/>
    </row>
    <row r="3" spans="1:6" ht="30" customHeight="1" thickBot="1" x14ac:dyDescent="0.35">
      <c r="A3" s="463" t="s">
        <v>338</v>
      </c>
      <c r="B3" s="464"/>
      <c r="C3" s="465"/>
      <c r="D3" s="188"/>
      <c r="E3" s="188"/>
      <c r="F3" s="188"/>
    </row>
    <row r="4" spans="1:6" ht="16.2" thickBot="1" x14ac:dyDescent="0.35">
      <c r="A4" s="191" t="s">
        <v>235</v>
      </c>
      <c r="B4" s="466"/>
      <c r="C4" s="467"/>
    </row>
    <row r="5" spans="1:6" ht="15.6" x14ac:dyDescent="0.3">
      <c r="A5" s="461" t="s">
        <v>236</v>
      </c>
      <c r="B5" s="462"/>
      <c r="C5" s="190" t="s">
        <v>237</v>
      </c>
      <c r="D5" s="199"/>
      <c r="E5" s="199"/>
    </row>
    <row r="6" spans="1:6" ht="15.6" x14ac:dyDescent="0.3">
      <c r="A6" s="244" t="s">
        <v>294</v>
      </c>
      <c r="B6" s="245"/>
      <c r="C6" s="246">
        <f>'Section B.4.1'!E54</f>
        <v>0</v>
      </c>
      <c r="D6" s="199"/>
      <c r="E6" s="199"/>
    </row>
    <row r="7" spans="1:6" ht="15.6" x14ac:dyDescent="0.3">
      <c r="A7" s="244" t="s">
        <v>285</v>
      </c>
      <c r="B7" s="247"/>
      <c r="C7" s="246">
        <f>'Section B.4.2'!D13</f>
        <v>0</v>
      </c>
      <c r="D7" s="199"/>
      <c r="E7" s="199"/>
    </row>
    <row r="8" spans="1:6" ht="16.2" thickBot="1" x14ac:dyDescent="0.35">
      <c r="A8" s="244" t="s">
        <v>286</v>
      </c>
      <c r="B8" s="245"/>
      <c r="C8" s="246">
        <f>'Section B.4.3'!C17</f>
        <v>0</v>
      </c>
      <c r="D8" s="199"/>
      <c r="E8" s="199"/>
    </row>
    <row r="9" spans="1:6" ht="16.2" thickBot="1" x14ac:dyDescent="0.35">
      <c r="A9" s="459" t="s">
        <v>238</v>
      </c>
      <c r="B9" s="460"/>
      <c r="C9" s="192">
        <f>C6+C7+C8</f>
        <v>0</v>
      </c>
    </row>
    <row r="10" spans="1:6" ht="16.2" thickBot="1" x14ac:dyDescent="0.35">
      <c r="A10" s="457" t="s">
        <v>239</v>
      </c>
      <c r="B10" s="458"/>
      <c r="C10" s="249" t="e">
        <f>C7/C9</f>
        <v>#DIV/0!</v>
      </c>
    </row>
    <row r="11" spans="1:6" ht="43.8" thickBot="1" x14ac:dyDescent="0.35">
      <c r="A11" s="56" t="s">
        <v>3</v>
      </c>
      <c r="B11" s="179" t="s">
        <v>4</v>
      </c>
      <c r="C11" s="179" t="s">
        <v>5</v>
      </c>
      <c r="D11" s="179" t="s">
        <v>14</v>
      </c>
      <c r="E11" s="179" t="s">
        <v>15</v>
      </c>
    </row>
    <row r="12" spans="1:6" ht="87" thickBot="1" x14ac:dyDescent="0.35">
      <c r="A12" s="113" t="s">
        <v>353</v>
      </c>
      <c r="B12" s="9">
        <v>100</v>
      </c>
      <c r="C12" s="170"/>
      <c r="D12" s="189"/>
      <c r="E12" s="189"/>
    </row>
  </sheetData>
  <mergeCells count="7">
    <mergeCell ref="B2:C2"/>
    <mergeCell ref="A1:C1"/>
    <mergeCell ref="A10:B10"/>
    <mergeCell ref="A9:B9"/>
    <mergeCell ref="A5:B5"/>
    <mergeCell ref="A3:C3"/>
    <mergeCell ref="B4:C4"/>
  </mergeCells>
  <conditionalFormatting sqref="C9">
    <cfRule type="cellIs" dxfId="0" priority="1" stopIfTrue="1" operator="notEqual">
      <formula>#REF!</formula>
    </cfRule>
  </conditionalFormatting>
  <dataValidations count="6">
    <dataValidation allowBlank="1" showInputMessage="1" showErrorMessage="1" promptTitle="Total Budget" prompt="Do not enter numbers, this is auto calculated and populated." sqref="C9" xr:uid="{00000000-0002-0000-0700-000000000000}"/>
    <dataValidation allowBlank="1" showInputMessage="1" showErrorMessage="1" promptTitle="Summary indirect Costs" prompt="Do NOT enter a number in this cell, it is auto-populated from worksheet B.4.3." sqref="C8" xr:uid="{00000000-0002-0000-0700-000001000000}"/>
    <dataValidation allowBlank="1" showInputMessage="1" showErrorMessage="1" promptTitle="Summary Other" prompt="Do NOT enter a number in this cell, it is auto-populated from worksheet B.4.2." sqref="C7" xr:uid="{00000000-0002-0000-0700-000002000000}"/>
    <dataValidation allowBlank="1" showInputMessage="1" showErrorMessage="1" promptTitle="Summary Personnel" prompt="Do NOT enter a number in this cell, it is auto-populated from worksheet B.4.1." sqref="C6" xr:uid="{00000000-0002-0000-0700-000003000000}"/>
    <dataValidation allowBlank="1" showInputMessage="1" showErrorMessage="1" promptTitle="Budget" prompt="Enter desired budget amount for this program. Range is between $80k-150k" sqref="B4:C4" xr:uid="{00000000-0002-0000-0700-000004000000}"/>
    <dataValidation allowBlank="1" showInputMessage="1" showErrorMessage="1" prompt="Do not enter numbers, this is auto calculated and populated." sqref="C10" xr:uid="{00000000-0002-0000-0700-000005000000}"/>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6"/>
  <sheetViews>
    <sheetView workbookViewId="0">
      <selection sqref="A1:E1"/>
    </sheetView>
  </sheetViews>
  <sheetFormatPr defaultRowHeight="14.4" x14ac:dyDescent="0.3"/>
  <cols>
    <col min="1" max="1" width="50.6640625" customWidth="1"/>
    <col min="2" max="2" width="15.6640625" style="214" customWidth="1"/>
    <col min="3" max="3" width="15.6640625" style="207" customWidth="1"/>
    <col min="4" max="4" width="15.6640625" style="206" customWidth="1"/>
    <col min="5" max="5" width="20.6640625" style="219" customWidth="1"/>
  </cols>
  <sheetData>
    <row r="1" spans="1:5" x14ac:dyDescent="0.3">
      <c r="A1" s="473" t="s">
        <v>246</v>
      </c>
      <c r="B1" s="474"/>
      <c r="C1" s="474"/>
      <c r="D1" s="474"/>
      <c r="E1" s="475"/>
    </row>
    <row r="2" spans="1:5" x14ac:dyDescent="0.3">
      <c r="A2" s="476" t="s">
        <v>247</v>
      </c>
      <c r="B2" s="477"/>
      <c r="C2" s="477"/>
      <c r="D2" s="477"/>
      <c r="E2" s="478"/>
    </row>
    <row r="3" spans="1:5" s="209" customFormat="1" ht="30" customHeight="1" x14ac:dyDescent="0.3">
      <c r="A3" s="210" t="s">
        <v>252</v>
      </c>
      <c r="B3" s="215" t="s">
        <v>253</v>
      </c>
      <c r="C3" s="212" t="s">
        <v>254</v>
      </c>
      <c r="D3" s="217" t="s">
        <v>255</v>
      </c>
      <c r="E3" s="212" t="s">
        <v>256</v>
      </c>
    </row>
    <row r="4" spans="1:5" x14ac:dyDescent="0.3">
      <c r="A4" s="208"/>
      <c r="B4" s="216"/>
      <c r="C4" s="213"/>
      <c r="D4" s="218"/>
      <c r="E4" s="222">
        <f>ROUND(C4*D4,0)</f>
        <v>0</v>
      </c>
    </row>
    <row r="5" spans="1:5" x14ac:dyDescent="0.3">
      <c r="A5" s="208"/>
      <c r="B5" s="216"/>
      <c r="C5" s="213"/>
      <c r="D5" s="218"/>
      <c r="E5" s="222">
        <f t="shared" ref="E5:E13" si="0">ROUND(C5*D5,0)</f>
        <v>0</v>
      </c>
    </row>
    <row r="6" spans="1:5" x14ac:dyDescent="0.3">
      <c r="A6" s="208"/>
      <c r="B6" s="216"/>
      <c r="C6" s="213"/>
      <c r="D6" s="218"/>
      <c r="E6" s="222">
        <f t="shared" si="0"/>
        <v>0</v>
      </c>
    </row>
    <row r="7" spans="1:5" x14ac:dyDescent="0.3">
      <c r="A7" s="208"/>
      <c r="B7" s="216"/>
      <c r="C7" s="213"/>
      <c r="D7" s="218"/>
      <c r="E7" s="222">
        <f t="shared" si="0"/>
        <v>0</v>
      </c>
    </row>
    <row r="8" spans="1:5" x14ac:dyDescent="0.3">
      <c r="A8" s="208"/>
      <c r="B8" s="216"/>
      <c r="C8" s="213"/>
      <c r="D8" s="218"/>
      <c r="E8" s="222">
        <f t="shared" si="0"/>
        <v>0</v>
      </c>
    </row>
    <row r="9" spans="1:5" x14ac:dyDescent="0.3">
      <c r="A9" s="208"/>
      <c r="B9" s="216"/>
      <c r="C9" s="213"/>
      <c r="D9" s="218"/>
      <c r="E9" s="222">
        <f t="shared" si="0"/>
        <v>0</v>
      </c>
    </row>
    <row r="10" spans="1:5" s="199" customFormat="1" x14ac:dyDescent="0.3">
      <c r="A10" s="208"/>
      <c r="B10" s="216"/>
      <c r="C10" s="213"/>
      <c r="D10" s="218"/>
      <c r="E10" s="222">
        <f t="shared" si="0"/>
        <v>0</v>
      </c>
    </row>
    <row r="11" spans="1:5" x14ac:dyDescent="0.3">
      <c r="A11" s="208"/>
      <c r="B11" s="216"/>
      <c r="C11" s="213"/>
      <c r="D11" s="218"/>
      <c r="E11" s="222">
        <f t="shared" si="0"/>
        <v>0</v>
      </c>
    </row>
    <row r="12" spans="1:5" x14ac:dyDescent="0.3">
      <c r="A12" s="208"/>
      <c r="B12" s="216"/>
      <c r="C12" s="213"/>
      <c r="D12" s="218"/>
      <c r="E12" s="222">
        <f t="shared" si="0"/>
        <v>0</v>
      </c>
    </row>
    <row r="13" spans="1:5" x14ac:dyDescent="0.3">
      <c r="A13" s="208"/>
      <c r="B13" s="216"/>
      <c r="C13" s="213"/>
      <c r="D13" s="218"/>
      <c r="E13" s="222">
        <f t="shared" si="0"/>
        <v>0</v>
      </c>
    </row>
    <row r="14" spans="1:5" x14ac:dyDescent="0.3">
      <c r="A14" s="469" t="s">
        <v>287</v>
      </c>
      <c r="B14" s="469"/>
      <c r="C14" s="469"/>
      <c r="D14" s="470"/>
      <c r="E14" s="221">
        <f>SUM(E4:E13)</f>
        <v>0</v>
      </c>
    </row>
    <row r="15" spans="1:5" x14ac:dyDescent="0.3">
      <c r="A15" s="476" t="s">
        <v>248</v>
      </c>
      <c r="B15" s="477"/>
      <c r="C15" s="477"/>
      <c r="D15" s="477"/>
      <c r="E15" s="478"/>
    </row>
    <row r="16" spans="1:5" ht="30" customHeight="1" x14ac:dyDescent="0.3">
      <c r="A16" s="210" t="s">
        <v>252</v>
      </c>
      <c r="B16" s="215" t="s">
        <v>253</v>
      </c>
      <c r="C16" s="212" t="s">
        <v>254</v>
      </c>
      <c r="D16" s="217" t="s">
        <v>255</v>
      </c>
      <c r="E16" s="212" t="s">
        <v>256</v>
      </c>
    </row>
    <row r="17" spans="1:5" x14ac:dyDescent="0.3">
      <c r="A17" s="208"/>
      <c r="B17" s="216"/>
      <c r="C17" s="213"/>
      <c r="D17" s="218"/>
      <c r="E17" s="222">
        <f>ROUND(C17*D17,0)</f>
        <v>0</v>
      </c>
    </row>
    <row r="18" spans="1:5" x14ac:dyDescent="0.3">
      <c r="A18" s="208"/>
      <c r="B18" s="216"/>
      <c r="C18" s="213"/>
      <c r="D18" s="218"/>
      <c r="E18" s="222">
        <f t="shared" ref="E18:E26" si="1">ROUND(C18*D18,0)</f>
        <v>0</v>
      </c>
    </row>
    <row r="19" spans="1:5" x14ac:dyDescent="0.3">
      <c r="A19" s="208"/>
      <c r="B19" s="216"/>
      <c r="C19" s="213"/>
      <c r="D19" s="218"/>
      <c r="E19" s="222">
        <f t="shared" si="1"/>
        <v>0</v>
      </c>
    </row>
    <row r="20" spans="1:5" x14ac:dyDescent="0.3">
      <c r="A20" s="208"/>
      <c r="B20" s="216"/>
      <c r="C20" s="213"/>
      <c r="D20" s="218"/>
      <c r="E20" s="222">
        <f t="shared" si="1"/>
        <v>0</v>
      </c>
    </row>
    <row r="21" spans="1:5" x14ac:dyDescent="0.3">
      <c r="A21" s="208"/>
      <c r="B21" s="216"/>
      <c r="C21" s="213"/>
      <c r="D21" s="218"/>
      <c r="E21" s="222">
        <f t="shared" si="1"/>
        <v>0</v>
      </c>
    </row>
    <row r="22" spans="1:5" x14ac:dyDescent="0.3">
      <c r="A22" s="208"/>
      <c r="B22" s="216"/>
      <c r="C22" s="213"/>
      <c r="D22" s="218"/>
      <c r="E22" s="222">
        <f t="shared" si="1"/>
        <v>0</v>
      </c>
    </row>
    <row r="23" spans="1:5" x14ac:dyDescent="0.3">
      <c r="A23" s="208"/>
      <c r="B23" s="216"/>
      <c r="C23" s="213"/>
      <c r="D23" s="218"/>
      <c r="E23" s="222">
        <f t="shared" si="1"/>
        <v>0</v>
      </c>
    </row>
    <row r="24" spans="1:5" x14ac:dyDescent="0.3">
      <c r="A24" s="208"/>
      <c r="B24" s="216"/>
      <c r="C24" s="213"/>
      <c r="D24" s="218"/>
      <c r="E24" s="222">
        <f t="shared" si="1"/>
        <v>0</v>
      </c>
    </row>
    <row r="25" spans="1:5" x14ac:dyDescent="0.3">
      <c r="A25" s="208"/>
      <c r="B25" s="216"/>
      <c r="C25" s="213"/>
      <c r="D25" s="218"/>
      <c r="E25" s="222">
        <f t="shared" si="1"/>
        <v>0</v>
      </c>
    </row>
    <row r="26" spans="1:5" x14ac:dyDescent="0.3">
      <c r="A26" s="208"/>
      <c r="B26" s="216"/>
      <c r="C26" s="213"/>
      <c r="D26" s="218"/>
      <c r="E26" s="222">
        <f t="shared" si="1"/>
        <v>0</v>
      </c>
    </row>
    <row r="27" spans="1:5" x14ac:dyDescent="0.3">
      <c r="A27" s="468" t="s">
        <v>288</v>
      </c>
      <c r="B27" s="469"/>
      <c r="C27" s="469"/>
      <c r="D27" s="470"/>
      <c r="E27" s="221">
        <f>SUM(E17:E26)</f>
        <v>0</v>
      </c>
    </row>
    <row r="28" spans="1:5" x14ac:dyDescent="0.3">
      <c r="A28" s="476" t="s">
        <v>249</v>
      </c>
      <c r="B28" s="477"/>
      <c r="C28" s="477"/>
      <c r="D28" s="477"/>
      <c r="E28" s="478"/>
    </row>
    <row r="29" spans="1:5" ht="30" customHeight="1" x14ac:dyDescent="0.3">
      <c r="A29" s="210" t="s">
        <v>289</v>
      </c>
      <c r="B29" s="215" t="s">
        <v>253</v>
      </c>
      <c r="C29" s="212" t="s">
        <v>292</v>
      </c>
      <c r="D29" s="217" t="s">
        <v>255</v>
      </c>
      <c r="E29" s="212" t="s">
        <v>256</v>
      </c>
    </row>
    <row r="30" spans="1:5" x14ac:dyDescent="0.3">
      <c r="A30" s="208"/>
      <c r="B30" s="216"/>
      <c r="C30" s="213"/>
      <c r="D30" s="218"/>
      <c r="E30" s="222">
        <f>ROUND(C30*D30,0)</f>
        <v>0</v>
      </c>
    </row>
    <row r="31" spans="1:5" x14ac:dyDescent="0.3">
      <c r="A31" s="208"/>
      <c r="B31" s="216"/>
      <c r="C31" s="213"/>
      <c r="D31" s="218"/>
      <c r="E31" s="222">
        <f t="shared" ref="E31:E39" si="2">ROUND(C31*D31,0)</f>
        <v>0</v>
      </c>
    </row>
    <row r="32" spans="1:5" x14ac:dyDescent="0.3">
      <c r="A32" s="208"/>
      <c r="B32" s="216"/>
      <c r="C32" s="213"/>
      <c r="D32" s="218"/>
      <c r="E32" s="222">
        <f t="shared" si="2"/>
        <v>0</v>
      </c>
    </row>
    <row r="33" spans="1:5" x14ac:dyDescent="0.3">
      <c r="A33" s="208"/>
      <c r="B33" s="216"/>
      <c r="C33" s="213"/>
      <c r="D33" s="218"/>
      <c r="E33" s="222">
        <f t="shared" si="2"/>
        <v>0</v>
      </c>
    </row>
    <row r="34" spans="1:5" x14ac:dyDescent="0.3">
      <c r="A34" s="208"/>
      <c r="B34" s="216"/>
      <c r="C34" s="213"/>
      <c r="D34" s="218"/>
      <c r="E34" s="222">
        <f t="shared" si="2"/>
        <v>0</v>
      </c>
    </row>
    <row r="35" spans="1:5" x14ac:dyDescent="0.3">
      <c r="A35" s="208"/>
      <c r="B35" s="216"/>
      <c r="C35" s="213"/>
      <c r="D35" s="218"/>
      <c r="E35" s="222">
        <f t="shared" si="2"/>
        <v>0</v>
      </c>
    </row>
    <row r="36" spans="1:5" x14ac:dyDescent="0.3">
      <c r="A36" s="208"/>
      <c r="B36" s="216"/>
      <c r="C36" s="213"/>
      <c r="D36" s="218"/>
      <c r="E36" s="222">
        <f t="shared" si="2"/>
        <v>0</v>
      </c>
    </row>
    <row r="37" spans="1:5" x14ac:dyDescent="0.3">
      <c r="A37" s="208"/>
      <c r="B37" s="216"/>
      <c r="C37" s="213"/>
      <c r="D37" s="218"/>
      <c r="E37" s="222">
        <f t="shared" si="2"/>
        <v>0</v>
      </c>
    </row>
    <row r="38" spans="1:5" x14ac:dyDescent="0.3">
      <c r="A38" s="208"/>
      <c r="B38" s="216"/>
      <c r="C38" s="213"/>
      <c r="D38" s="218"/>
      <c r="E38" s="222">
        <f t="shared" si="2"/>
        <v>0</v>
      </c>
    </row>
    <row r="39" spans="1:5" x14ac:dyDescent="0.3">
      <c r="A39" s="208"/>
      <c r="B39" s="216"/>
      <c r="C39" s="213"/>
      <c r="D39" s="218"/>
      <c r="E39" s="222">
        <f t="shared" si="2"/>
        <v>0</v>
      </c>
    </row>
    <row r="40" spans="1:5" x14ac:dyDescent="0.3">
      <c r="A40" s="468" t="s">
        <v>290</v>
      </c>
      <c r="B40" s="469"/>
      <c r="C40" s="469"/>
      <c r="D40" s="470"/>
      <c r="E40" s="221">
        <f>SUM(E30:E39)</f>
        <v>0</v>
      </c>
    </row>
    <row r="41" spans="1:5" x14ac:dyDescent="0.3">
      <c r="A41" s="476" t="s">
        <v>250</v>
      </c>
      <c r="B41" s="477"/>
      <c r="C41" s="477"/>
      <c r="D41" s="477"/>
      <c r="E41" s="478"/>
    </row>
    <row r="42" spans="1:5" ht="30" customHeight="1" x14ac:dyDescent="0.3">
      <c r="A42" s="210" t="s">
        <v>354</v>
      </c>
      <c r="B42" s="215" t="s">
        <v>253</v>
      </c>
      <c r="C42" s="212" t="s">
        <v>292</v>
      </c>
      <c r="D42" s="217" t="s">
        <v>255</v>
      </c>
      <c r="E42" s="212" t="s">
        <v>256</v>
      </c>
    </row>
    <row r="43" spans="1:5" x14ac:dyDescent="0.3">
      <c r="A43" s="208"/>
      <c r="B43" s="216"/>
      <c r="C43" s="213"/>
      <c r="D43" s="218"/>
      <c r="E43" s="222">
        <f>ROUND(C43*D43,0)</f>
        <v>0</v>
      </c>
    </row>
    <row r="44" spans="1:5" x14ac:dyDescent="0.3">
      <c r="A44" s="208"/>
      <c r="B44" s="216"/>
      <c r="C44" s="213"/>
      <c r="D44" s="218"/>
      <c r="E44" s="222">
        <f t="shared" ref="E44:E52" si="3">ROUND(C44*D44,0)</f>
        <v>0</v>
      </c>
    </row>
    <row r="45" spans="1:5" x14ac:dyDescent="0.3">
      <c r="A45" s="208"/>
      <c r="B45" s="216"/>
      <c r="C45" s="213"/>
      <c r="D45" s="218"/>
      <c r="E45" s="222">
        <f t="shared" si="3"/>
        <v>0</v>
      </c>
    </row>
    <row r="46" spans="1:5" x14ac:dyDescent="0.3">
      <c r="A46" s="208"/>
      <c r="B46" s="216"/>
      <c r="C46" s="213"/>
      <c r="D46" s="218"/>
      <c r="E46" s="222">
        <f t="shared" si="3"/>
        <v>0</v>
      </c>
    </row>
    <row r="47" spans="1:5" x14ac:dyDescent="0.3">
      <c r="A47" s="208"/>
      <c r="B47" s="216"/>
      <c r="C47" s="213"/>
      <c r="D47" s="218"/>
      <c r="E47" s="222">
        <f t="shared" si="3"/>
        <v>0</v>
      </c>
    </row>
    <row r="48" spans="1:5" x14ac:dyDescent="0.3">
      <c r="A48" s="208"/>
      <c r="B48" s="216"/>
      <c r="C48" s="213"/>
      <c r="D48" s="218"/>
      <c r="E48" s="222">
        <f t="shared" si="3"/>
        <v>0</v>
      </c>
    </row>
    <row r="49" spans="1:5" x14ac:dyDescent="0.3">
      <c r="A49" s="208"/>
      <c r="B49" s="216"/>
      <c r="C49" s="213"/>
      <c r="D49" s="218"/>
      <c r="E49" s="222">
        <f t="shared" si="3"/>
        <v>0</v>
      </c>
    </row>
    <row r="50" spans="1:5" x14ac:dyDescent="0.3">
      <c r="A50" s="208"/>
      <c r="B50" s="216"/>
      <c r="C50" s="213"/>
      <c r="D50" s="218"/>
      <c r="E50" s="222">
        <f t="shared" si="3"/>
        <v>0</v>
      </c>
    </row>
    <row r="51" spans="1:5" x14ac:dyDescent="0.3">
      <c r="A51" s="208"/>
      <c r="B51" s="216"/>
      <c r="C51" s="213"/>
      <c r="D51" s="218"/>
      <c r="E51" s="222">
        <f t="shared" si="3"/>
        <v>0</v>
      </c>
    </row>
    <row r="52" spans="1:5" x14ac:dyDescent="0.3">
      <c r="A52" s="208"/>
      <c r="B52" s="216"/>
      <c r="C52" s="213"/>
      <c r="D52" s="218"/>
      <c r="E52" s="222">
        <f t="shared" si="3"/>
        <v>0</v>
      </c>
    </row>
    <row r="53" spans="1:5" x14ac:dyDescent="0.3">
      <c r="A53" s="468" t="s">
        <v>291</v>
      </c>
      <c r="B53" s="469"/>
      <c r="C53" s="469"/>
      <c r="D53" s="470"/>
      <c r="E53" s="221">
        <f>SUM(E43:E52)</f>
        <v>0</v>
      </c>
    </row>
    <row r="54" spans="1:5" x14ac:dyDescent="0.3">
      <c r="A54" s="468" t="s">
        <v>251</v>
      </c>
      <c r="B54" s="469"/>
      <c r="C54" s="469"/>
      <c r="D54" s="470"/>
      <c r="E54" s="221">
        <f>E14+E27+E40+E53</f>
        <v>0</v>
      </c>
    </row>
    <row r="55" spans="1:5" x14ac:dyDescent="0.3">
      <c r="A55" s="471" t="s">
        <v>293</v>
      </c>
      <c r="B55" s="471"/>
      <c r="C55" s="471"/>
      <c r="D55" s="471"/>
      <c r="E55" s="471"/>
    </row>
    <row r="56" spans="1:5" ht="44.25" customHeight="1" x14ac:dyDescent="0.3">
      <c r="A56" s="472" t="s">
        <v>365</v>
      </c>
      <c r="B56" s="472"/>
      <c r="C56" s="472"/>
      <c r="D56" s="472"/>
      <c r="E56" s="472"/>
    </row>
  </sheetData>
  <mergeCells count="12">
    <mergeCell ref="A53:D53"/>
    <mergeCell ref="A55:E55"/>
    <mergeCell ref="A56:E56"/>
    <mergeCell ref="A54:D54"/>
    <mergeCell ref="A1:E1"/>
    <mergeCell ref="A2:E2"/>
    <mergeCell ref="A15:E15"/>
    <mergeCell ref="A14:D14"/>
    <mergeCell ref="A28:E28"/>
    <mergeCell ref="A41:E41"/>
    <mergeCell ref="A27:D27"/>
    <mergeCell ref="A40:D4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Overview</vt:lpstr>
      <vt:lpstr>Instructions</vt:lpstr>
      <vt:lpstr>Section A</vt:lpstr>
      <vt:lpstr>Section B.1</vt:lpstr>
      <vt:lpstr>Section B.2</vt:lpstr>
      <vt:lpstr>Section B.3</vt:lpstr>
      <vt:lpstr>Section B.3.3</vt:lpstr>
      <vt:lpstr>Section B.4</vt:lpstr>
      <vt:lpstr>Section B.4.1</vt:lpstr>
      <vt:lpstr>Section B.4.2</vt:lpstr>
      <vt:lpstr>Section B.4.3</vt:lpstr>
      <vt:lpstr>Section B Score</vt:lpstr>
      <vt:lpstr>Attachment C</vt:lpstr>
      <vt:lpstr>Attachment D</vt:lpstr>
      <vt:lpstr>Attachment E</vt:lpstr>
      <vt:lpstr>Attachment F</vt:lpstr>
      <vt:lpstr>Attachment G</vt:lpstr>
      <vt:lpstr>Attachment H</vt:lpstr>
      <vt:lpstr>Attachment I</vt:lpstr>
      <vt:lpstr>'Attachment E'!Text119</vt:lpstr>
      <vt:lpstr>'Section A'!Text129</vt:lpstr>
      <vt:lpstr>'Section A'!Text132</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kkeith</dc:creator>
  <cp:lastModifiedBy>Rita Gonzales-Garza</cp:lastModifiedBy>
  <cp:lastPrinted>2025-10-27T16:36:38Z</cp:lastPrinted>
  <dcterms:created xsi:type="dcterms:W3CDTF">2017-07-31T13:35:18Z</dcterms:created>
  <dcterms:modified xsi:type="dcterms:W3CDTF">2025-11-13T18:45:02Z</dcterms:modified>
</cp:coreProperties>
</file>