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angaroo\sections\ca\all_ca_shared\TDHCA Board Meetings\2026 Board Meetings\09_Sep\Draft\MSFW Attachments\"/>
    </mc:Choice>
  </mc:AlternateContent>
  <xr:revisionPtr revIDLastSave="0" documentId="13_ncr:1_{2F231575-12A4-4257-9F40-24420E58641C}" xr6:coauthVersionLast="47" xr6:coauthVersionMax="47" xr10:uidLastSave="{00000000-0000-0000-0000-000000000000}"/>
  <bookViews>
    <workbookView xWindow="3312" yWindow="264" windowWidth="18288" windowHeight="12588" activeTab="3" xr2:uid="{00000000-000D-0000-FFFF-FFFF00000000}"/>
  </bookViews>
  <sheets>
    <sheet name="Part 1" sheetId="3" r:id="rId1"/>
    <sheet name="Part 2" sheetId="4" r:id="rId2"/>
    <sheet name="Part 3" sheetId="14" r:id="rId3"/>
    <sheet name="Part 4" sheetId="6" r:id="rId4"/>
    <sheet name="Score" sheetId="7" r:id="rId5"/>
  </sheets>
  <definedNames>
    <definedName name="Check1" localSheetId="0">'Part 1'!#REF!</definedName>
    <definedName name="Check1" localSheetId="1">'Part 2'!#REF!</definedName>
    <definedName name="Check1" localSheetId="2">'Part 3'!#REF!</definedName>
    <definedName name="Check1" localSheetId="3">'Part 4'!#REF!</definedName>
    <definedName name="Check1" localSheetId="4">Score!#REF!</definedName>
    <definedName name="gav">#REF!</definedName>
    <definedName name="Has_the_applicant_been_placed_on_a_modified_cost_reimbursement_basis_of_payment_for_TDHCA_funded_programs_during_the_past_3_years?_Provide_response_in_highligted_cell_below_by_selecting_from_drop_down_menu.">#REF!</definedName>
    <definedName name="mr">#REF!</definedName>
    <definedName name="Part">#REF!</definedName>
    <definedName name="phone">#REF!</definedName>
    <definedName name="tag">#REF!</definedName>
    <definedName name="Text1" localSheetId="0">'Part 1'!#REF!</definedName>
    <definedName name="Text1" localSheetId="1">'Part 2'!#REF!</definedName>
    <definedName name="Text1" localSheetId="2">'Part 3'!#REF!</definedName>
    <definedName name="Text1" localSheetId="3">'Part 4'!#REF!</definedName>
    <definedName name="Text1" localSheetId="4">Score!#REF!</definedName>
    <definedName name="Text13" localSheetId="0">'Part 1'!#REF!</definedName>
    <definedName name="Text13" localSheetId="1">'Part 2'!#REF!</definedName>
    <definedName name="Text13" localSheetId="2">'Part 3'!#REF!</definedName>
    <definedName name="Text13" localSheetId="3">'Part 4'!#REF!</definedName>
    <definedName name="Text13" localSheetId="4">Score!#REF!</definedName>
    <definedName name="Text18" localSheetId="0">'Part 1'!#REF!</definedName>
    <definedName name="Text18" localSheetId="1">'Part 2'!#REF!</definedName>
    <definedName name="Text18" localSheetId="2">'Part 3'!#REF!</definedName>
    <definedName name="Text18" localSheetId="3">'Part 4'!#REF!</definedName>
    <definedName name="Text18" localSheetId="4">Score!#REF!</definedName>
    <definedName name="Text19" localSheetId="0">'Part 1'!#REF!</definedName>
    <definedName name="Text19" localSheetId="1">'Part 2'!#REF!</definedName>
    <definedName name="Text19" localSheetId="2">'Part 3'!#REF!</definedName>
    <definedName name="Text19" localSheetId="3">'Part 4'!#REF!</definedName>
    <definedName name="Text19" localSheetId="4">Score!#REF!</definedName>
    <definedName name="Text8" localSheetId="0">'Part 1'!#REF!</definedName>
    <definedName name="Text8" localSheetId="1">'Part 2'!#REF!</definedName>
    <definedName name="Text8" localSheetId="2">'Part 3'!#REF!</definedName>
    <definedName name="Text8" localSheetId="3">'Part 4'!#REF!</definedName>
    <definedName name="Text8" localSheetId="4">Score!#REF!</definedName>
    <definedName name="Wharton">#REF!</definedName>
  </definedNames>
  <calcPr calcId="191029"/>
  <customWorkbookViews>
    <customWorkbookView name="greid - Personal View" guid="{E1CBF7EF-BE2D-44EB-88DD-BD07D25AF7D3}" mergeInterval="0" personalView="1" maximized="1" xWindow="-8" yWindow="-8" windowWidth="1696" windowHeight="1036" activeSheetId="2" showComments="commIndAndComment"/>
    <customWorkbookView name="Megan Sylvester - Personal View" guid="{9A9FBB7A-CD90-447D-88F7-21046B363A9C}" mergeInterval="0" personalView="1" maximized="1" xWindow="-9" yWindow="-9" windowWidth="1698" windowHeight="1034" activeSheetId="2"/>
    <customWorkbookView name="rgarza - Personal View" guid="{281F9C0C-0AAE-45A3-A779-6A5078729F91}" mergeInterval="0" personalView="1" maximized="1" xWindow="-8" yWindow="-8" windowWidth="1380" windowHeight="75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8" i="4" l="1"/>
  <c r="I68" i="4"/>
  <c r="H68" i="4"/>
  <c r="C2" i="14"/>
  <c r="C2" i="7"/>
  <c r="C2" i="6"/>
  <c r="C2" i="4"/>
  <c r="G6" i="14" l="1"/>
  <c r="F10" i="7" s="1"/>
  <c r="F6" i="14"/>
  <c r="E10" i="7" s="1"/>
  <c r="E6" i="14"/>
  <c r="D10" i="7" s="1"/>
  <c r="D6" i="14"/>
  <c r="G46" i="6" l="1"/>
  <c r="F46" i="6"/>
  <c r="E46" i="6"/>
  <c r="D11" i="7" s="1"/>
  <c r="D46" i="6"/>
  <c r="E11" i="7" l="1"/>
  <c r="F11" i="7"/>
  <c r="D9" i="7"/>
  <c r="E9" i="7"/>
  <c r="F9" i="7"/>
  <c r="E43" i="3"/>
  <c r="D8" i="7" s="1"/>
  <c r="F43" i="3"/>
  <c r="E8" i="7" s="1"/>
  <c r="G43" i="3"/>
  <c r="F8" i="7" s="1"/>
  <c r="D13" i="7" l="1"/>
  <c r="F13" i="7"/>
  <c r="E13" i="7"/>
</calcChain>
</file>

<file path=xl/sharedStrings.xml><?xml version="1.0" encoding="utf-8"?>
<sst xmlns="http://schemas.openxmlformats.org/spreadsheetml/2006/main" count="260" uniqueCount="146">
  <si>
    <t>Applicant Name:</t>
  </si>
  <si>
    <t>Section</t>
  </si>
  <si>
    <t>Question</t>
  </si>
  <si>
    <t>Scoring Mechanism</t>
  </si>
  <si>
    <t>Maximum Points</t>
  </si>
  <si>
    <t>Self-Score</t>
  </si>
  <si>
    <t>Checklist of Application Questions Requesting Attachments</t>
  </si>
  <si>
    <t>Attachment Item Requested</t>
  </si>
  <si>
    <t>Application Question Sections</t>
  </si>
  <si>
    <t xml:space="preserve">Scoring Section </t>
  </si>
  <si>
    <t>Points Received</t>
  </si>
  <si>
    <t>***TDHCA reserves the right to request further information related to the application for clarification purposes during the scoring review period.***</t>
  </si>
  <si>
    <t>Amount of Disallowed Costs</t>
  </si>
  <si>
    <t>Reviewer 1 (TDHCA use only)</t>
  </si>
  <si>
    <t>Reviewer 2 (TDHCA use only)</t>
  </si>
  <si>
    <t>Reviewer 1</t>
  </si>
  <si>
    <t>Reviewer 2</t>
  </si>
  <si>
    <t>(points to be deducted based on review)</t>
  </si>
  <si>
    <r>
      <t>Instructions</t>
    </r>
    <r>
      <rPr>
        <sz val="16"/>
        <color indexed="8"/>
        <rFont val="Calibri"/>
        <family val="2"/>
      </rPr>
      <t xml:space="preserve">:  </t>
    </r>
  </si>
  <si>
    <t>Part 3: Efficiency</t>
  </si>
  <si>
    <t>a.</t>
  </si>
  <si>
    <t>b.</t>
  </si>
  <si>
    <t>Year</t>
  </si>
  <si>
    <t>Contract Period</t>
  </si>
  <si>
    <t>CSBG Discretionary Award Amount</t>
  </si>
  <si>
    <t>Final Expenditure Amount</t>
  </si>
  <si>
    <t>% of Funds Expended</t>
  </si>
  <si>
    <t xml:space="preserve">Prior Performance Persons Served </t>
  </si>
  <si>
    <t>Contract Period Dates</t>
  </si>
  <si>
    <t>Performance Statement #</t>
  </si>
  <si>
    <t>% of Target Achieved</t>
  </si>
  <si>
    <t>Question and Response</t>
  </si>
  <si>
    <t>Attachment B: Part 3 - Efficiency</t>
  </si>
  <si>
    <t>Attachment B:  Part 1 - Experience</t>
  </si>
  <si>
    <t>When responding to the questions in Attachment B - Part 1 - 4:</t>
  </si>
  <si>
    <t>Attachment B: Part 2 - Prior Performance</t>
  </si>
  <si>
    <t>Attachment B: Part 4 - Proposed Employment and Education Services/Activities</t>
  </si>
  <si>
    <t>Part 4: Proposed Employment and Education Services/Activities</t>
  </si>
  <si>
    <t>Part 1: Experience</t>
  </si>
  <si>
    <t>Part 2: Prior Performance</t>
  </si>
  <si>
    <t>* The Self-Score column on Attachment B Parts 1-4 are to be completed by the Applicant; however, the Department does not base its scoring of the application on the Applicant's self-score. *</t>
  </si>
  <si>
    <t>Target</t>
  </si>
  <si>
    <t xml:space="preserve">a. </t>
  </si>
  <si>
    <t xml:space="preserve">c. </t>
  </si>
  <si>
    <t xml:space="preserve">d. </t>
  </si>
  <si>
    <t>c.</t>
  </si>
  <si>
    <t>d.</t>
  </si>
  <si>
    <t>Deductions To Be Determined</t>
  </si>
  <si>
    <t>TBD</t>
  </si>
  <si>
    <r>
      <rPr>
        <b/>
        <sz val="11"/>
        <color indexed="8"/>
        <rFont val="Calibri"/>
        <family val="2"/>
      </rPr>
      <t>4.</t>
    </r>
    <r>
      <rPr>
        <sz val="11"/>
        <color theme="1"/>
        <rFont val="Calibri"/>
        <family val="2"/>
      </rPr>
      <t xml:space="preserve"> All applicants must complete all parts of the application questions.</t>
    </r>
  </si>
  <si>
    <r>
      <rPr>
        <b/>
        <sz val="11"/>
        <color indexed="8"/>
        <rFont val="Calibri"/>
        <family val="2"/>
      </rPr>
      <t>2. Responses:</t>
    </r>
    <r>
      <rPr>
        <sz val="11"/>
        <color theme="1"/>
        <rFont val="Calibri"/>
        <family val="2"/>
      </rPr>
      <t xml:space="preserve"> If the response is provided in a separate document, please ensure that the response is uploaded as the appropriate entry in the Wufoo submission. If the Department is unable to clearly determine which question the response pertains to, the applicant may not receive points for their response.</t>
    </r>
  </si>
  <si>
    <r>
      <rPr>
        <b/>
        <sz val="11"/>
        <color indexed="8"/>
        <rFont val="Calibri"/>
        <family val="2"/>
      </rPr>
      <t>Response:</t>
    </r>
    <r>
      <rPr>
        <sz val="11"/>
        <color theme="1"/>
        <rFont val="Calibri"/>
        <family val="2"/>
      </rPr>
      <t xml:space="preserve"> Select Yes or No in the drop down menu of the cell below:</t>
    </r>
  </si>
  <si>
    <t>Funding Entity Providing Award</t>
  </si>
  <si>
    <t>e.</t>
  </si>
  <si>
    <t># of Persons Reported in Final Performance Report</t>
  </si>
  <si>
    <t>Most recent monitoring report for each grant listed in 1.1 in the last 3 years</t>
  </si>
  <si>
    <t xml:space="preserve">4.2
</t>
  </si>
  <si>
    <t>**The Department reserves the right to reject applications with a score below 50% of the maximum eligible points. See Section VI of the NOFA for further details.</t>
  </si>
  <si>
    <t>4.7 Response</t>
  </si>
  <si>
    <t>Table 4.5 - Education Initiative</t>
  </si>
  <si>
    <t>Table 4.6 - Unduplicated Persons</t>
  </si>
  <si>
    <t>Indicate F for Federal  funds or S for State Funds</t>
  </si>
  <si>
    <r>
      <rPr>
        <b/>
        <sz val="11"/>
        <color indexed="8"/>
        <rFont val="Calibri"/>
        <family val="2"/>
      </rPr>
      <t xml:space="preserve">Table 1.1 </t>
    </r>
    <r>
      <rPr>
        <sz val="11"/>
        <color theme="1"/>
        <rFont val="Calibri"/>
        <family val="2"/>
      </rPr>
      <t>In the table below, list all current state or federally funded grant programs administered directly by the applicant and the number of years administering the grant (indicate each grant source only once), including TDHCA funds. Add additional pages as necessary and identify the question the response pertains to.</t>
    </r>
  </si>
  <si>
    <t>Response to 4.2:</t>
  </si>
  <si>
    <t xml:space="preserve">Number of persons to be provided job search and readiness assistance (such as coaching, resume writing, interview skills training, pre-employment physicals, background checks, career counseling &amp; workshops, etc.).   (CSBG Performance Report - SRV 1.g.-o.  ) </t>
  </si>
  <si>
    <t xml:space="preserve">Number of persons that will enroll and work towards obtaining a recognized credential, certificate, or degree related to the achievement of educational or vocational skills (a trade school or community college). (CSBG Performance Report - National Performance Indicator 1.h.) </t>
  </si>
  <si>
    <t xml:space="preserve">Number of persons that will enroll and work towards obtaining an Associate’s degree. (CSBG Performance Report - National Performance Indicator 1.1 i.)  </t>
  </si>
  <si>
    <t xml:space="preserve">Number of persons that will enroll and work towards obtaining a Bachelor’s degree.(CSBG Performance Report - National Performance Indicator 1.1 j.)  </t>
  </si>
  <si>
    <t xml:space="preserve">Number of persons to receive assistance with tools, uniforms, clothes, equipment, tuition aid, books, and supplies which enable them to obtain or retain a job or complete their education goals. (CSBG Performance Report - SRVs 1.q., 7.n., 2.aa., 2.zz. ) </t>
  </si>
  <si>
    <t xml:space="preserve">Number of persons to receive Financial Literacy Education or Counseling in order to achieve or maintain capacity to meet basic needs or reported improved financial well being. (CSBG Performance Report - SRVs 2.f. ) </t>
  </si>
  <si>
    <t xml:space="preserve">Final Score </t>
  </si>
  <si>
    <r>
      <rPr>
        <b/>
        <sz val="11"/>
        <color indexed="8"/>
        <rFont val="Calibri"/>
        <family val="2"/>
      </rPr>
      <t xml:space="preserve">1. Attachments: </t>
    </r>
    <r>
      <rPr>
        <sz val="11"/>
        <color indexed="8"/>
        <rFont val="Calibri"/>
        <family val="2"/>
      </rPr>
      <t>Applicant must complete all areas highlighted in yellow and upload attachments according to the instructions found on the Wufoo submission page.</t>
    </r>
  </si>
  <si>
    <r>
      <rPr>
        <b/>
        <sz val="11"/>
        <rFont val="Calibri"/>
        <family val="2"/>
      </rPr>
      <t>Response</t>
    </r>
    <r>
      <rPr>
        <sz val="11"/>
        <rFont val="Calibri"/>
        <family val="2"/>
      </rPr>
      <t>:  If yes and some were submitted late, list which type of report (fiscal or performance) below in highlighted area:</t>
    </r>
  </si>
  <si>
    <t>Section 4.1 – Response</t>
  </si>
  <si>
    <r>
      <t xml:space="preserve">In the space below, briefly describe the </t>
    </r>
    <r>
      <rPr>
        <u/>
        <sz val="11"/>
        <color theme="1"/>
        <rFont val="Calibri"/>
        <family val="2"/>
      </rPr>
      <t>employment</t>
    </r>
    <r>
      <rPr>
        <sz val="11"/>
        <color theme="1"/>
        <rFont val="Calibri"/>
        <family val="2"/>
      </rPr>
      <t xml:space="preserve"> and </t>
    </r>
    <r>
      <rPr>
        <u/>
        <sz val="11"/>
        <color theme="1"/>
        <rFont val="Calibri"/>
        <family val="2"/>
      </rPr>
      <t>education</t>
    </r>
    <r>
      <rPr>
        <sz val="11"/>
        <color theme="1"/>
        <rFont val="Calibri"/>
        <family val="2"/>
      </rPr>
      <t xml:space="preserve"> initiative (identify staff and work titles, types of services and assistance to be provided, etc.).  </t>
    </r>
    <r>
      <rPr>
        <sz val="11"/>
        <color indexed="8"/>
        <rFont val="Calibri"/>
        <family val="2"/>
      </rPr>
      <t xml:space="preserve"> 
</t>
    </r>
  </si>
  <si>
    <t xml:space="preserve"> Table 4.3 - Employment Initiative</t>
  </si>
  <si>
    <r>
      <t xml:space="preserve">Number of unduplicated persons that  were unemployed that will obtain </t>
    </r>
    <r>
      <rPr>
        <u/>
        <sz val="11"/>
        <color theme="1"/>
        <rFont val="Calibri"/>
        <family val="2"/>
      </rPr>
      <t>employment</t>
    </r>
    <r>
      <rPr>
        <sz val="11"/>
        <color theme="1"/>
        <rFont val="Calibri"/>
        <family val="2"/>
      </rPr>
      <t xml:space="preserve"> to gain skills or
income (CSBG Performance Report - Employment Indicators NPI 1 series 1.1a., 1.1b., 1.1e.)</t>
    </r>
  </si>
  <si>
    <t>Number of persons that will obtain an increase in income and or benefits or increased hours.  (CSBG Performance Report - Employment Indicators NPI 1 series 1.1 h.1, 1.1 h.2, or 1.1 h.3 )</t>
  </si>
  <si>
    <r>
      <t xml:space="preserve">Number of persons that will obtain work skills or experience (not related to job search, but actual work skills) to obtain </t>
    </r>
    <r>
      <rPr>
        <u/>
        <sz val="11"/>
        <color theme="1"/>
        <rFont val="Calibri"/>
        <family val="2"/>
      </rPr>
      <t>employment</t>
    </r>
    <r>
      <rPr>
        <sz val="11"/>
        <color theme="1"/>
        <rFont val="Calibri"/>
        <family val="2"/>
      </rPr>
      <t xml:space="preserve"> or to obtain an increase in </t>
    </r>
    <r>
      <rPr>
        <u/>
        <sz val="11"/>
        <color theme="1"/>
        <rFont val="Calibri"/>
        <family val="2"/>
      </rPr>
      <t>employment</t>
    </r>
    <r>
      <rPr>
        <sz val="11"/>
        <color theme="1"/>
        <rFont val="Calibri"/>
        <family val="2"/>
      </rPr>
      <t xml:space="preserve"> (a better job, better wages, etc.) through job/vocational or skills training and apprenticeships.  (CSBG Performance Report - Employment Services 1.a.-1.f.  ) SRV 1.a. vocational training, SRV 1.b. On-the-Job and other Work Experience, SRV 1.c. Youth Summer Work Placements, SRV 1.d. Apprenticeship/Internship, SRV 1.e. Self-Employment Skills Training, SRV 1.f. Job Readiness Training)</t>
    </r>
  </si>
  <si>
    <r>
      <t xml:space="preserve">Number of persons that will demonstrate improved basic </t>
    </r>
    <r>
      <rPr>
        <u/>
        <sz val="11"/>
        <color theme="1"/>
        <rFont val="Calibri"/>
        <family val="2"/>
      </rPr>
      <t>education</t>
    </r>
    <r>
      <rPr>
        <sz val="11"/>
        <color theme="1"/>
        <rFont val="Calibri"/>
        <family val="2"/>
      </rPr>
      <t xml:space="preserve"> or receive adult literacy classes, ESL, basic education, or applied technology classes (excluding high school and GED).  (CSBG Performance Report - SRVs 2.g., 2.r., 2.x.) </t>
    </r>
  </si>
  <si>
    <t xml:space="preserve">Number of persons that will enroll and work towards obtaining a high school diploma or GED.(CSBG Performance Report - National Performance Indicator 1.1 g.)  </t>
  </si>
  <si>
    <r>
      <t xml:space="preserve">Number of persons enrolled in the </t>
    </r>
    <r>
      <rPr>
        <u/>
        <sz val="11"/>
        <color theme="1"/>
        <rFont val="Calibri"/>
        <family val="2"/>
      </rPr>
      <t>education</t>
    </r>
    <r>
      <rPr>
        <sz val="11"/>
        <color theme="1"/>
        <rFont val="Calibri"/>
        <family val="2"/>
      </rPr>
      <t xml:space="preserve"> or </t>
    </r>
    <r>
      <rPr>
        <u/>
        <sz val="11"/>
        <color theme="1"/>
        <rFont val="Calibri"/>
        <family val="2"/>
      </rPr>
      <t>employment</t>
    </r>
    <r>
      <rPr>
        <sz val="11"/>
        <color theme="1"/>
        <rFont val="Calibri"/>
        <family val="2"/>
      </rPr>
      <t xml:space="preserve"> program who will receive assistance, either funded with the grant or other funding source, for rent, food, utilities, child care, or transportation. (CSBG Performance Report - SRVs 3.g., 4.c, 4.i., 4.k., 5.hh, 5.ii, 5.jj., 7.d., 7.e., 7.f.) </t>
    </r>
  </si>
  <si>
    <t>Name of Grant</t>
  </si>
  <si>
    <t>4.6 Response</t>
  </si>
  <si>
    <t xml:space="preserve">Three Scoring Areas:
1. Audit Findings for most recent audit period
• Audit with no findings: -0 points
• Audit with some findings (not significant): -5 points
• Audit with significant findings (Note that significant findings/deficiencies may deem an application ineligible: -10 points
2. Disallowed Costs for current audit period
• No disallowed costs: -0 points
• Questioned costs: -3 points
• Disallowed costs (significance based on other than minor administrative error): -10 points if disallowed costs are 10% or more of the related grant award.  If below 10% of the related grant award, deduct -5 points.
3. Internal Control Deficiencies or Material Weakness for current audit period
• No internal control deficiencies or material weakness or concerns: 0 points
• Material weakness(es) identified: - 5 points
• Significant Internal Control Deficiency(ies) identified: -10 points
• Internal Control Deficiencies identified: -5 points
4. Single Audit has not been completed and is overdue (do not deduct points if an extension is allowed due to COVID-19): -20
5. If applicant does not meet threshold for completing a Single Audit and has not had a third-party audit of financial statements prepared by a Certified Public Accountant, deduct -20 points.
</t>
  </si>
  <si>
    <t>NOFA for 2027 CSBG Discretionary Funds for Native American and MSFW Populations
Attachment B:  Part 1 - Experience</t>
  </si>
  <si>
    <t>NOFA for 2027 CSBG Discretionary Funds for Native American and MSFW Populations
Attachment B:  Part 2 - Prior Performance</t>
  </si>
  <si>
    <t>NOFA for 2027 CSBG Discretionary Funds for Native American and MSFW Populations
Attachment B:  Part 3 - Efficiency</t>
  </si>
  <si>
    <t>NOFA for 2027 CSBG Discretionary Funds for Native American and MSFW Populations
Attachment B:  Part 4 - Proposed Employment and Education Services/Activities</t>
  </si>
  <si>
    <t>NOFA for 2027 CSBG Disrectionary Funds for Native American and MSFW Populations
Attachment B: Scoring Summary</t>
  </si>
  <si>
    <r>
      <rPr>
        <b/>
        <sz val="11"/>
        <color indexed="8"/>
        <rFont val="Calibri"/>
        <family val="2"/>
      </rPr>
      <t xml:space="preserve">3. Years of Experience: </t>
    </r>
    <r>
      <rPr>
        <sz val="11"/>
        <color theme="1"/>
        <rFont val="Calibri"/>
        <family val="2"/>
      </rPr>
      <t>When responding to years of experience, if the experience is 6 months or greater, round your response up to one year. If it is less than six months, do not.  For example: 1 year 5 months would be 1 year and 1 year 6 months would be 2 years.</t>
    </r>
  </si>
  <si>
    <r>
      <t xml:space="preserve">Grant Name 
</t>
    </r>
    <r>
      <rPr>
        <sz val="11"/>
        <color theme="1"/>
        <rFont val="Calibri"/>
        <family val="2"/>
      </rPr>
      <t xml:space="preserve">(for federal funds use the CFDA Code of Federal Regulations name) </t>
    </r>
  </si>
  <si>
    <r>
      <t>The applicant’s experience administering other state or federally funded programs subject to 2 CFR Part 200 or UGMS/TXGMS (currently administered directly by applicant) during the past</t>
    </r>
    <r>
      <rPr>
        <b/>
        <sz val="11"/>
        <rFont val="Calibri"/>
        <family val="2"/>
      </rPr>
      <t xml:space="preserve"> 3 years</t>
    </r>
    <r>
      <rPr>
        <sz val="11"/>
        <rFont val="Calibri"/>
        <family val="2"/>
      </rPr>
      <t xml:space="preserve">. Other grant funds from the Texas Department of Housing and Community Affairs (TDHCA), </t>
    </r>
    <r>
      <rPr>
        <b/>
        <i/>
        <sz val="11"/>
        <rFont val="Calibri"/>
        <family val="2"/>
      </rPr>
      <t>excluding the CSBG Discretionary grant for NA/MSFW</t>
    </r>
    <r>
      <rPr>
        <sz val="11"/>
        <rFont val="Calibri"/>
        <family val="2"/>
      </rPr>
      <t>, are to be included. If applicant received the grant for more than one fiscal year, list each year it was received.</t>
    </r>
  </si>
  <si>
    <t>State or federally funded grant programs administered:
Note: A maximum of 50 points will be awarded.
• 5 points for each state or federally funded program administered
Note: points will not be given for TDHCA CSBG Discretionary grant for NA/MSFW.</t>
  </si>
  <si>
    <r>
      <t>In assigning points, reviewer will consider the depth to which the nature of the experience in delivering</t>
    </r>
    <r>
      <rPr>
        <u/>
        <sz val="11"/>
        <rFont val="Calibri"/>
        <family val="2"/>
      </rPr>
      <t xml:space="preserve"> </t>
    </r>
    <r>
      <rPr>
        <b/>
        <u/>
        <sz val="11"/>
        <rFont val="Calibri"/>
        <family val="2"/>
      </rPr>
      <t>employment</t>
    </r>
    <r>
      <rPr>
        <b/>
        <sz val="11"/>
        <rFont val="Calibri"/>
        <family val="2"/>
      </rPr>
      <t xml:space="preserve"> skills or </t>
    </r>
    <r>
      <rPr>
        <b/>
        <u/>
        <sz val="11"/>
        <rFont val="Calibri"/>
        <family val="2"/>
      </rPr>
      <t>employment</t>
    </r>
    <r>
      <rPr>
        <b/>
        <sz val="11"/>
        <rFont val="Calibri"/>
        <family val="2"/>
      </rPr>
      <t xml:space="preserve"> related assistance </t>
    </r>
    <r>
      <rPr>
        <sz val="11"/>
        <rFont val="Calibri"/>
        <family val="2"/>
      </rPr>
      <t xml:space="preserve">is described:
a. A maximum of 30 points will be awarded, based on whether the population served includes the population for which the applicant is applying (i.e., either Native American or MSFW), and the depth of relevant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experience with either Native Americans or MSFW (as applicable). Number of points awarded will be dependent on the specificity of the description and experience related to direct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with the targeted population.  
b. A maximum of 10 points may be awarded, with 4 points for 2 years of experience, 8 points for 3-4 years, or 10 points for 5+ years of providing direct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to the targeted population.
c. Provide points for the number of unduplicated persons (Native American or MSFW) served with </t>
    </r>
    <r>
      <rPr>
        <u/>
        <sz val="11"/>
        <rFont val="Calibri"/>
        <family val="2"/>
      </rPr>
      <t>employment</t>
    </r>
    <r>
      <rPr>
        <sz val="11"/>
        <rFont val="Calibri"/>
        <family val="2"/>
      </rPr>
      <t xml:space="preserve"> skills or</t>
    </r>
    <r>
      <rPr>
        <u/>
        <sz val="11"/>
        <rFont val="Calibri"/>
        <family val="2"/>
      </rPr>
      <t xml:space="preserve"> employment </t>
    </r>
    <r>
      <rPr>
        <sz val="11"/>
        <rFont val="Calibri"/>
        <family val="2"/>
      </rPr>
      <t xml:space="preserve">related assistance for the most recently completed TDHCA CSBG Discretionary contract  or any other funds that provided </t>
    </r>
    <r>
      <rPr>
        <u/>
        <sz val="11"/>
        <rFont val="Calibri"/>
        <family val="2"/>
      </rPr>
      <t>employmen</t>
    </r>
    <r>
      <rPr>
        <sz val="11"/>
        <rFont val="Calibri"/>
        <family val="2"/>
      </rPr>
      <t xml:space="preserve">t skills or </t>
    </r>
    <r>
      <rPr>
        <u/>
        <sz val="11"/>
        <rFont val="Calibri"/>
        <family val="2"/>
      </rPr>
      <t>employment</t>
    </r>
    <r>
      <rPr>
        <sz val="11"/>
        <rFont val="Calibri"/>
        <family val="2"/>
      </rPr>
      <t xml:space="preserve"> related assistance to either Native Americans or migrant/seasonal farm workers.  
Points:  
5-15 persons award 5 points;
16-29 persons award 10 points;
30-45 persons award 20 points
46-55 persons award 30 points
56+ persons award 40 points</t>
    </r>
  </si>
  <si>
    <r>
      <t xml:space="preserve">a. In the space below, provide a detailed description of relevant prior experience providing services related to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enabling persons to improve their employability or increase wages for the particular target population (Native American or MSFW) for which the applicant is applying. Must indicate whether the experience was targeted to providing those services to either Native American or MSFW in order to receive points. If general population, explain such.</t>
    </r>
  </si>
  <si>
    <r>
      <t xml:space="preserve">b. In the space below, in reference to what is described in a. above, provide information on the number of years (and include particular years i.e. 2020-2024) of relevant experience providing </t>
    </r>
    <r>
      <rPr>
        <u/>
        <sz val="11"/>
        <rFont val="Calibri"/>
        <family val="2"/>
      </rPr>
      <t>direct employment skills or employment related assistance</t>
    </r>
    <r>
      <rPr>
        <sz val="11"/>
        <rFont val="Calibri"/>
        <family val="2"/>
      </rPr>
      <t xml:space="preserve"> to the population for which the applicant is applying (Native Americans or MSFW).</t>
    </r>
  </si>
  <si>
    <r>
      <t xml:space="preserve">c.   In the space below, provide information on either the number of unduplicated Native Americans </t>
    </r>
    <r>
      <rPr>
        <b/>
        <u/>
        <sz val="11"/>
        <rFont val="Calibri"/>
        <family val="2"/>
      </rPr>
      <t>or</t>
    </r>
    <r>
      <rPr>
        <sz val="11"/>
        <rFont val="Calibri"/>
        <family val="2"/>
      </rPr>
      <t xml:space="preserve"> the number of unduplicated migrant and seasonal farm workers assisted with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for the last completed 12 month contract period providing similar services. Report data for a 12 month period and indicate the time period and funding source. Specify: 1) the 12-month time period (if it is CSBG-D funding use a complete contract period that is closed) 2) fund source, and 3) the number of persons served by each targeted population. Note: If the services were not for one of the target populations and were not for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do not report it. </t>
    </r>
  </si>
  <si>
    <r>
      <t>Education</t>
    </r>
    <r>
      <rPr>
        <sz val="11"/>
        <rFont val="Calibri"/>
        <family val="2"/>
      </rPr>
      <t>: Provide the following information on the experience in delivering</t>
    </r>
    <r>
      <rPr>
        <b/>
        <sz val="11"/>
        <rFont val="Calibri"/>
        <family val="2"/>
      </rPr>
      <t xml:space="preserve"> </t>
    </r>
    <r>
      <rPr>
        <b/>
        <u/>
        <sz val="11"/>
        <rFont val="Calibri"/>
        <family val="2"/>
      </rPr>
      <t>education</t>
    </r>
    <r>
      <rPr>
        <b/>
        <sz val="11"/>
        <rFont val="Calibri"/>
        <family val="2"/>
      </rPr>
      <t xml:space="preserve"> related assistance </t>
    </r>
    <r>
      <rPr>
        <sz val="11"/>
        <rFont val="Calibri"/>
        <family val="2"/>
      </rPr>
      <t xml:space="preserve">for the population for which applicant is applying (i.e., either Native American or MSFW). 
Explain the types of </t>
    </r>
    <r>
      <rPr>
        <u/>
        <sz val="11"/>
        <rFont val="Calibri"/>
        <family val="2"/>
      </rPr>
      <t>education</t>
    </r>
    <r>
      <rPr>
        <sz val="11"/>
        <rFont val="Calibri"/>
        <family val="2"/>
      </rPr>
      <t xml:space="preserve"> related assistance and the number of year(s) that your organization provided </t>
    </r>
    <r>
      <rPr>
        <u/>
        <sz val="11"/>
        <rFont val="Calibri"/>
        <family val="2"/>
      </rPr>
      <t>education</t>
    </r>
    <r>
      <rPr>
        <sz val="11"/>
        <rFont val="Calibri"/>
        <family val="2"/>
      </rPr>
      <t xml:space="preserve"> related assistance and which of the target populations were served and how many were served during the last 12 month contract period that you provided similar services.
For example, if the applicant indicated they are applying for funds to assist Native American populations, they will only receive points for this question only if the experience relates to assisting Native Americans.</t>
    </r>
    <r>
      <rPr>
        <b/>
        <sz val="11"/>
        <rFont val="Calibri"/>
        <family val="2"/>
      </rPr>
      <t xml:space="preserve"> 
No points will be given if you do not specify whether the experience or persons served were Native American or MSFW.</t>
    </r>
  </si>
  <si>
    <r>
      <t xml:space="preserve">In assigning points, reviewer will consider the depth to which the nature of the experience in delivering </t>
    </r>
    <r>
      <rPr>
        <b/>
        <u/>
        <sz val="11"/>
        <rFont val="Calibri"/>
        <family val="2"/>
      </rPr>
      <t>education</t>
    </r>
    <r>
      <rPr>
        <b/>
        <sz val="11"/>
        <rFont val="Calibri"/>
        <family val="2"/>
      </rPr>
      <t xml:space="preserve"> related assistance</t>
    </r>
    <r>
      <rPr>
        <sz val="11"/>
        <rFont val="Calibri"/>
        <family val="2"/>
      </rPr>
      <t xml:space="preserve"> is described:
a. A maximum of 30 points will be awarded, based on whether the population served includes the population for which the applicant is applying (i.e., either Native American or MSFW), and the depth of relevant experience in providing direct </t>
    </r>
    <r>
      <rPr>
        <u/>
        <sz val="11"/>
        <rFont val="Calibri"/>
        <family val="2"/>
      </rPr>
      <t>education</t>
    </r>
    <r>
      <rPr>
        <sz val="11"/>
        <rFont val="Calibri"/>
        <family val="2"/>
      </rPr>
      <t xml:space="preserve"> related assistance experience with either Native Americans or MSFW (as applicable). Number of points awarded will be dependent on the specificity of the description and experience related to direct </t>
    </r>
    <r>
      <rPr>
        <u/>
        <sz val="11"/>
        <rFont val="Calibri"/>
        <family val="2"/>
      </rPr>
      <t>education</t>
    </r>
    <r>
      <rPr>
        <sz val="11"/>
        <rFont val="Calibri"/>
        <family val="2"/>
      </rPr>
      <t xml:space="preserve"> related assistance with the targeted population.  
b. A maximum of 10 points may be awarded, with 4 points for 2 years of experience, 8 points for 3-4 years, 10 points for 5+ years of providing direct </t>
    </r>
    <r>
      <rPr>
        <u/>
        <sz val="11"/>
        <rFont val="Calibri"/>
        <family val="2"/>
      </rPr>
      <t>education</t>
    </r>
    <r>
      <rPr>
        <sz val="11"/>
        <rFont val="Calibri"/>
        <family val="2"/>
      </rPr>
      <t xml:space="preserve"> related assistance to the targeted population.
c. Provide points for the number of unduplicated persons served with </t>
    </r>
    <r>
      <rPr>
        <u/>
        <sz val="11"/>
        <rFont val="Calibri"/>
        <family val="2"/>
      </rPr>
      <t>education</t>
    </r>
    <r>
      <rPr>
        <sz val="11"/>
        <rFont val="Calibri"/>
        <family val="2"/>
      </rPr>
      <t xml:space="preserve"> related assistance  for the most recently completed TDHCA CSBG Discretionary contract  or any other funds that provided </t>
    </r>
    <r>
      <rPr>
        <u/>
        <sz val="11"/>
        <rFont val="Calibri"/>
        <family val="2"/>
      </rPr>
      <t>education</t>
    </r>
    <r>
      <rPr>
        <sz val="11"/>
        <rFont val="Calibri"/>
        <family val="2"/>
      </rPr>
      <t xml:space="preserve"> related assistance to either Native American or MSFW:  
5-15 persons award 5 points;
16-29 persons award 10 points;
30-45 persons award 20 points
46-55 persons award 30 points
56+ persons award 40 points
</t>
    </r>
  </si>
  <si>
    <r>
      <t xml:space="preserve">a.  In the space below, provide a detailed description of relevant prior experience providing services related to increasing individuals </t>
    </r>
    <r>
      <rPr>
        <u/>
        <sz val="11"/>
        <rFont val="Calibri"/>
        <family val="2"/>
      </rPr>
      <t>education</t>
    </r>
    <r>
      <rPr>
        <sz val="11"/>
        <rFont val="Calibri"/>
        <family val="2"/>
      </rPr>
      <t xml:space="preserve"> aimed at improving their employability or increasing their wages (types of services, etc.) for the particular target population (Native Americans or MSFW) for which the applicant is applying. Must indicate whether the experience was targeted to providing those services to either Native American or MSFW in order to receive points.  If general population, explain such.
</t>
    </r>
  </si>
  <si>
    <r>
      <t xml:space="preserve">b.  In the space below, in reference to what is described in a. above, provide information on the number of years (and include particular years i.e. 2020-2024) 
of relevant experience providing </t>
    </r>
    <r>
      <rPr>
        <u/>
        <sz val="11"/>
        <color indexed="8"/>
        <rFont val="Calibri"/>
        <family val="2"/>
      </rPr>
      <t xml:space="preserve">direct education related assistance </t>
    </r>
    <r>
      <rPr>
        <sz val="11"/>
        <color theme="1"/>
        <rFont val="Calibri"/>
        <family val="2"/>
      </rPr>
      <t xml:space="preserve">to the population for which the applicant is applying (i.e., either Native Americans or MSFW).  </t>
    </r>
  </si>
  <si>
    <r>
      <t xml:space="preserve">c.  In the space below, provide information on either the number of unduplicated Native Americans or the number of unduplicated migrant and seasonal farm workers assisted with </t>
    </r>
    <r>
      <rPr>
        <b/>
        <sz val="11"/>
        <rFont val="Calibri"/>
        <family val="2"/>
      </rPr>
      <t>direct education related assistance</t>
    </r>
    <r>
      <rPr>
        <sz val="11"/>
        <rFont val="Calibri"/>
        <family val="2"/>
      </rPr>
      <t xml:space="preserve"> for the last completed 12 month contract period providing similar services.  Report data for a 12 month period and indicate the time period and funding source. Specify: 1) the 12 month time period (if it is CSBG-D funding use a complete contract period that is closed) 2) fund source, and 3) the number of persons served by each targeted population. Note: If the services were not for one of the target populations and were not for direct </t>
    </r>
    <r>
      <rPr>
        <u/>
        <sz val="11"/>
        <rFont val="Calibri"/>
        <family val="2"/>
      </rPr>
      <t>education</t>
    </r>
    <r>
      <rPr>
        <sz val="11"/>
        <rFont val="Calibri"/>
        <family val="2"/>
      </rPr>
      <t xml:space="preserve"> related assistance, do not report it. 
</t>
    </r>
  </si>
  <si>
    <r>
      <rPr>
        <b/>
        <u/>
        <sz val="11"/>
        <rFont val="Calibri"/>
        <family val="2"/>
      </rPr>
      <t>Monitoring Reports</t>
    </r>
    <r>
      <rPr>
        <sz val="11"/>
        <rFont val="Calibri"/>
        <family val="2"/>
      </rPr>
      <t>: In the table below, list all funded programs identified in 1.1 and if monitored in the</t>
    </r>
    <r>
      <rPr>
        <b/>
        <sz val="11"/>
        <rFont val="Calibri"/>
        <family val="2"/>
      </rPr>
      <t xml:space="preserve"> past 3 years</t>
    </r>
    <r>
      <rPr>
        <sz val="11"/>
        <rFont val="Calibri"/>
        <family val="2"/>
      </rPr>
      <t xml:space="preserve">, </t>
    </r>
    <r>
      <rPr>
        <b/>
        <sz val="11"/>
        <rFont val="Calibri"/>
        <family val="2"/>
      </rPr>
      <t>provide copies of the last monitoring report</t>
    </r>
    <r>
      <rPr>
        <sz val="11"/>
        <rFont val="Calibri"/>
        <family val="2"/>
      </rPr>
      <t xml:space="preserve"> issued by funding source in the last 3 years. If the grant has </t>
    </r>
    <r>
      <rPr>
        <b/>
        <sz val="11"/>
        <rFont val="Calibri"/>
        <family val="2"/>
      </rPr>
      <t>not been monitored in the past 3 years, provide an email or letter</t>
    </r>
    <r>
      <rPr>
        <sz val="11"/>
        <rFont val="Calibri"/>
        <family val="2"/>
      </rPr>
      <t xml:space="preserve"> from funding agency stating that the grant has not been monitored in the last three years. Also, provide follow-up responses from your organization to the funding source and any follow-up letters from funding source to demonstrate resolution of monitoring findings/deficiencies. If follow-up response has not been issued, please explain.
</t>
    </r>
  </si>
  <si>
    <r>
      <t>For monitoring reports of the past 3 years, consider the number of concerns (or other comparable term), monitoring findings (or other comparable term), deficiencies, and disallowed costs identified in monitoring reviews of state and federally funded programs listed in question 1.1.
For each monitoring report: 
(1) for each concern, deduct 2 points
(2) for each finding which is not significant, deduct 
4 points: 
(3) for each finding which is significant, deduct 8 points. Significant findings are those such as ones related to questioned costs or potentially ineligible costs related to client financial assistance to ineligible clients or cost allocation issues: 
(4) For each deficiency, deduct 10 points.
(5) For each monitoring report of any State or federal funds which had disallowed costs from 
$1- $999, deduct 15 points, in addition to point deductions above.
(6) For each monitoring report of any State or Federal funds which had disallowed costs $1,000 and above, deduct 25 points, in addition to point deductions above.
(7) Applicant shows history of not cooperating with or not submitting TDHCA requested monitoring documentation in the past 3 years: Deduct 20 points per fund source of non-cooperation.
(8) Deduct 10 points per funded program for each monitoring report not submitted or if an email or letter was not provided explaining that it has not been monitored in last 3 years. 
Note:  maximum point deduction -70 points total</t>
    </r>
    <r>
      <rPr>
        <sz val="11"/>
        <color rgb="FFFF0000"/>
        <rFont val="Calibri"/>
        <family val="2"/>
      </rPr>
      <t xml:space="preserve">  </t>
    </r>
  </si>
  <si>
    <t xml:space="preserve">Funding Source (name of awarding federal or state agency) </t>
  </si>
  <si>
    <t># of Non-Significant Findings Identified 
(-4 points)</t>
  </si>
  <si>
    <t># of Concerns Identified 
(-2 points)</t>
  </si>
  <si>
    <t>Page # where Report is Found 
(clearly label attachment with Documents in Response to Question #2.1)</t>
  </si>
  <si>
    <t># of Deficiencies Identified 
(-10 points)</t>
  </si>
  <si>
    <t># of Significant Findings Identified 
(-8 points)</t>
  </si>
  <si>
    <t>Copy of Report Attached or Letter/Email if Not Monitored
(Y/N)</t>
  </si>
  <si>
    <r>
      <rPr>
        <u/>
        <sz val="11"/>
        <rFont val="Calibri"/>
        <family val="2"/>
      </rPr>
      <t>For applicants who have previously administered a CSBG-D contract only</t>
    </r>
    <r>
      <rPr>
        <sz val="11"/>
        <rFont val="Calibri"/>
        <family val="2"/>
      </rPr>
      <t>: In the most recently funded and closed CSBG-D contract, determine if applicant failed to submit their monthly performance or monthly expenditure reports or final performance or final expenditure reports to the Department by the due date?
If applicant has not administered a CSBG-D contract, no points will be deduted or awarded in this section.</t>
    </r>
  </si>
  <si>
    <t>If Departmental records show late submissions of performance or expenditure reports during the last funded and closed CSBG-D contract, deduct 2 points per late submission. 
No late submissions or no previously administered CSBG-D contract = 0 points</t>
  </si>
  <si>
    <t xml:space="preserve">Is the applicant currently on a modified cost reimbursement method of payment for TDHCA funded programs?
 If applicant has not administered a TDCHA Community Affairs funded program, select No. </t>
  </si>
  <si>
    <t xml:space="preserve">Has the applicant been placed on a modified cost reimbursement basis of payment for TDHCA Community Affairs funded programs during the past 3 years (a contract sanction whereby reimbursement of costs incurred by a Subrecipient is made only after the Department has reviewed and approved backup documentation provided by the Subrecipient to support such costs)?
If applicant has not administered a TDCHA Community Affairs funded program, select No. </t>
  </si>
  <si>
    <r>
      <rPr>
        <b/>
        <sz val="11"/>
        <color indexed="8"/>
        <rFont val="Calibri"/>
        <family val="2"/>
      </rPr>
      <t>Response:</t>
    </r>
    <r>
      <rPr>
        <sz val="11"/>
        <color theme="1"/>
        <rFont val="Calibri"/>
        <family val="2"/>
      </rPr>
      <t xml:space="preserve"> Select Yes or No in the drop down menu of the cell below. </t>
    </r>
  </si>
  <si>
    <t xml:space="preserve">Applicant’s history of being on a modified cost reimbursement method of payment for TDHCA Community Affairs Division funded programs.
• Yes, during the past 3 years: Deduct 20 points
• Yes, currently on modified cost reimbursement: Deduct 50 points
• No, not during the past 3 years: 0 point deduction
 If applicant has not administered a TDCHA Community Affairs funded program, 0 points deducted.
</t>
  </si>
  <si>
    <r>
      <t xml:space="preserve">In the yellow space provided below, provide the following information related to your organization’s expenditure of CSBG-D NA/MSFW funds for the most recently </t>
    </r>
    <r>
      <rPr>
        <u/>
        <sz val="11"/>
        <rFont val="Calibri"/>
        <family val="2"/>
      </rPr>
      <t>completed</t>
    </r>
    <r>
      <rPr>
        <sz val="11"/>
        <rFont val="Calibri"/>
        <family val="2"/>
      </rPr>
      <t xml:space="preserve">  CSBG-D NA/MSFW contract. If no funding was received, leave blank. </t>
    </r>
  </si>
  <si>
    <r>
      <t xml:space="preserve">Complete the table below. Provide the requested Performance Statement information for the most recently </t>
    </r>
    <r>
      <rPr>
        <u/>
        <sz val="11"/>
        <rFont val="Calibri"/>
        <family val="2"/>
      </rPr>
      <t>completed</t>
    </r>
    <r>
      <rPr>
        <sz val="11"/>
        <rFont val="Calibri"/>
        <family val="2"/>
      </rPr>
      <t xml:space="preserve"> TDHCA CSBG-D MSFW/NA contract, if applicable.</t>
    </r>
  </si>
  <si>
    <r>
      <t xml:space="preserve">• Deduct 3 points for every performance statement target for which 90% of the target that was not met. Deductions will not be taken for exceeding the target.   
If no CSBG-D NA/MSFW contract was administered, 0 points deducted.
</t>
    </r>
    <r>
      <rPr>
        <b/>
        <sz val="11"/>
        <color indexed="8"/>
        <rFont val="Calibri"/>
        <family val="2"/>
      </rPr>
      <t xml:space="preserve">Note: </t>
    </r>
    <r>
      <rPr>
        <sz val="11"/>
        <color theme="1"/>
        <rFont val="Calibri"/>
        <family val="2"/>
      </rPr>
      <t xml:space="preserve">The Department will verify performance from our records. 
</t>
    </r>
  </si>
  <si>
    <r>
      <t>Prior Performance - Expenditures:</t>
    </r>
    <r>
      <rPr>
        <strike/>
        <sz val="11"/>
        <color indexed="8"/>
        <rFont val="Calibri"/>
        <family val="2"/>
      </rPr>
      <t xml:space="preserve">
</t>
    </r>
    <r>
      <rPr>
        <sz val="11"/>
        <color theme="1"/>
        <rFont val="Calibri"/>
        <family val="2"/>
      </rPr>
      <t>For each percentage point not spent in the last completed contract year, one point will be deducted. (i.e., 81.4% = 19 points deducted, 81.5% = 18 points deducted). 
If no CSBG-D NA/MSFW contract was administered, 0 points deducted.</t>
    </r>
    <r>
      <rPr>
        <strike/>
        <sz val="11"/>
        <color indexed="8"/>
        <rFont val="Calibri"/>
        <family val="2"/>
      </rPr>
      <t xml:space="preserve">
</t>
    </r>
    <r>
      <rPr>
        <sz val="11"/>
        <color theme="1"/>
        <rFont val="Calibri"/>
        <family val="2"/>
      </rPr>
      <t xml:space="preserve">
</t>
    </r>
    <r>
      <rPr>
        <b/>
        <sz val="11"/>
        <color theme="1"/>
        <rFont val="Calibri"/>
        <family val="2"/>
      </rPr>
      <t>Note</t>
    </r>
    <r>
      <rPr>
        <sz val="11"/>
        <color theme="1"/>
        <rFont val="Calibri"/>
        <family val="2"/>
      </rPr>
      <t>: The Department will verify expenditures from our records.</t>
    </r>
  </si>
  <si>
    <r>
      <t>Number to Be Served</t>
    </r>
    <r>
      <rPr>
        <b/>
        <u/>
        <sz val="11"/>
        <color theme="1"/>
        <rFont val="Calibri"/>
        <family val="2"/>
      </rPr>
      <t xml:space="preserve"> </t>
    </r>
    <r>
      <rPr>
        <b/>
        <sz val="11"/>
        <color theme="1"/>
        <rFont val="Calibri"/>
        <family val="2"/>
      </rPr>
      <t>(target)</t>
    </r>
  </si>
  <si>
    <r>
      <t xml:space="preserve">Description of activity/service
(per TDHCA contract) 
Note: </t>
    </r>
    <r>
      <rPr>
        <sz val="11"/>
        <color theme="1"/>
        <rFont val="Calibri"/>
        <family val="2"/>
      </rPr>
      <t>Include all performance statements in the contract</t>
    </r>
  </si>
  <si>
    <r>
      <t xml:space="preserve">Provide information on </t>
    </r>
    <r>
      <rPr>
        <i/>
        <sz val="11"/>
        <rFont val="Calibri"/>
        <family val="2"/>
      </rPr>
      <t>Direct Client Services</t>
    </r>
    <r>
      <rPr>
        <sz val="11"/>
        <rFont val="Calibri"/>
        <family val="2"/>
      </rPr>
      <t xml:space="preserve"> costs. </t>
    </r>
    <r>
      <rPr>
        <i/>
        <sz val="11"/>
        <rFont val="Calibri"/>
        <family val="2"/>
      </rPr>
      <t>Direct Client Services</t>
    </r>
    <r>
      <rPr>
        <sz val="11"/>
        <rFont val="Calibri"/>
        <family val="2"/>
      </rPr>
      <t xml:space="preserve"> costs relate to costs for direct assistance to clients such as education or employment related assistance (tuition, uniforms, books, etc.).
The </t>
    </r>
    <r>
      <rPr>
        <i/>
        <sz val="11"/>
        <rFont val="Calibri"/>
        <family val="2"/>
      </rPr>
      <t>Direct Client Services</t>
    </r>
    <r>
      <rPr>
        <sz val="11"/>
        <rFont val="Calibri"/>
        <family val="2"/>
      </rPr>
      <t xml:space="preserve"> costs must match the costs provided in </t>
    </r>
    <r>
      <rPr>
        <b/>
        <sz val="11"/>
        <rFont val="Calibri"/>
        <family val="2"/>
      </rPr>
      <t>Attachment I - Budget</t>
    </r>
    <r>
      <rPr>
        <sz val="11"/>
        <rFont val="Calibri"/>
        <family val="2"/>
      </rPr>
      <t xml:space="preserve"> (Tabs named "Summary Page" and "Tab 6 - Direct Client Services").</t>
    </r>
  </si>
  <si>
    <r>
      <t xml:space="preserve">Award points based on % of budget spent on </t>
    </r>
    <r>
      <rPr>
        <i/>
        <sz val="11"/>
        <rFont val="Calibri"/>
        <family val="2"/>
      </rPr>
      <t>Direct Client Services</t>
    </r>
    <r>
      <rPr>
        <sz val="11"/>
        <rFont val="Calibri"/>
        <family val="2"/>
      </rPr>
      <t xml:space="preserve">. This percentage is calculated by dividing the total amount of </t>
    </r>
    <r>
      <rPr>
        <i/>
        <sz val="11"/>
        <rFont val="Calibri"/>
        <family val="2"/>
      </rPr>
      <t>Direct Client Services</t>
    </r>
    <r>
      <rPr>
        <sz val="11"/>
        <rFont val="Calibri"/>
        <family val="2"/>
      </rPr>
      <t xml:space="preserve"> by the total budget ($100,000) and multiplying by 100. 
For example:
92% DCA = 92 points
74% DCA = 74 points
20% DCA = 20 points
5% DCA = 5 points
0% DCA = 0 points</t>
    </r>
  </si>
  <si>
    <t xml:space="preserve">In assigning points, reviewer will consider the depth to which the following items are described:
Applicant provided information that demonstrates:
a. Clear and detailed description of initiative: 10 point maximum
b. Clear and detailed description of services and assistance to be provided: 10 point maximum
c. Provided information on staffing (number and position titles) for initiative. 5 point maximum
d. Description was not very detailed and plan not very comprehensive: -5 points </t>
  </si>
  <si>
    <t>Unduplicated total number of persons that will be served during the year (Max points = 50):</t>
  </si>
  <si>
    <t>Unduplicated total number of persons that will be served who will receive case management (Max points = 55):</t>
  </si>
  <si>
    <t>Maximum Points = 750</t>
  </si>
  <si>
    <r>
      <t xml:space="preserve">Maximum points: </t>
    </r>
    <r>
      <rPr>
        <b/>
        <sz val="11"/>
        <rFont val="Calibri"/>
        <family val="2"/>
      </rPr>
      <t>105</t>
    </r>
    <r>
      <rPr>
        <sz val="11"/>
        <rFont val="Calibri"/>
        <family val="2"/>
      </rPr>
      <t xml:space="preserve">
For </t>
    </r>
    <r>
      <rPr>
        <b/>
        <sz val="11"/>
        <rFont val="Calibri"/>
        <family val="2"/>
      </rPr>
      <t>4.2 a.</t>
    </r>
    <r>
      <rPr>
        <sz val="11"/>
        <rFont val="Calibri"/>
        <family val="2"/>
      </rPr>
      <t xml:space="preserve"> award points for the total number of unduplicated persons to be served for both education and employment components as follows:
0-5 persons:        5 points
6-10 persons:    10 points
11-20 persons:  20 points
21-50 persons:  30 points
51-75 persons:  40 points
76+ persons:      50 points
For </t>
    </r>
    <r>
      <rPr>
        <b/>
        <sz val="11"/>
        <rFont val="Calibri"/>
        <family val="2"/>
      </rPr>
      <t>4.2 b.</t>
    </r>
    <r>
      <rPr>
        <sz val="11"/>
        <rFont val="Calibri"/>
        <family val="2"/>
      </rPr>
      <t>, award points for the total number of unduplicated persons that will receive c</t>
    </r>
    <r>
      <rPr>
        <i/>
        <sz val="11"/>
        <rFont val="Calibri"/>
        <family val="2"/>
      </rPr>
      <t xml:space="preserve">ase management </t>
    </r>
    <r>
      <rPr>
        <sz val="11"/>
        <rFont val="Calibri"/>
        <family val="2"/>
      </rPr>
      <t xml:space="preserve">services for both the education and employment components as follows:
0-5 persons:      10 points
6-10 persons:    20 points
11-20 persons:  30 points
21-50 persons:  40 points
51-75 persons:  50 points
76+ persons:      55 points
</t>
    </r>
  </si>
  <si>
    <r>
      <rPr>
        <sz val="11"/>
        <color theme="1"/>
        <rFont val="Calibri"/>
        <family val="2"/>
      </rPr>
      <t>Maximum points:</t>
    </r>
    <r>
      <rPr>
        <b/>
        <sz val="11"/>
        <color theme="1"/>
        <rFont val="Calibri"/>
        <family val="2"/>
      </rPr>
      <t xml:space="preserve"> 120</t>
    </r>
    <r>
      <rPr>
        <b/>
        <sz val="11"/>
        <rFont val="Calibri"/>
        <family val="2"/>
      </rPr>
      <t xml:space="preserve">
</t>
    </r>
    <r>
      <rPr>
        <sz val="11"/>
        <rFont val="Calibri"/>
        <family val="2"/>
      </rPr>
      <t>For</t>
    </r>
    <r>
      <rPr>
        <b/>
        <sz val="11"/>
        <rFont val="Calibri"/>
        <family val="2"/>
      </rPr>
      <t xml:space="preserve"> 4.3 a., b., and c., </t>
    </r>
    <r>
      <rPr>
        <sz val="11"/>
        <rFont val="Calibri"/>
        <family val="2"/>
      </rPr>
      <t xml:space="preserve">award the points indicated for each response:
0-5 persons: 1 point
6-10 persons: 5 points
11-20 persons: 10 points
21-50 persons: 20 points
51-100 persons: 60 points
101+: 80 points
</t>
    </r>
    <r>
      <rPr>
        <b/>
        <sz val="11"/>
        <rFont val="Calibri"/>
        <family val="2"/>
      </rPr>
      <t>Maximum total points for 4.3 a.-c. is 80 points.</t>
    </r>
    <r>
      <rPr>
        <sz val="11"/>
        <rFont val="Calibri"/>
        <family val="2"/>
      </rPr>
      <t xml:space="preserve">
For</t>
    </r>
    <r>
      <rPr>
        <b/>
        <sz val="11"/>
        <rFont val="Calibri"/>
        <family val="2"/>
      </rPr>
      <t xml:space="preserve"> 4.3 d</t>
    </r>
    <r>
      <rPr>
        <sz val="11"/>
        <rFont val="Calibri"/>
        <family val="2"/>
      </rPr>
      <t>., award 1 point for each person up to a max of 40 points.</t>
    </r>
  </si>
  <si>
    <r>
      <rPr>
        <sz val="11"/>
        <rFont val="Calibri"/>
        <family val="2"/>
      </rPr>
      <t>Maximum points</t>
    </r>
    <r>
      <rPr>
        <b/>
        <sz val="11"/>
        <rFont val="Calibri"/>
        <family val="2"/>
      </rPr>
      <t>: 80
For each response to 4.4 a., b., c., d., and e., award the points indicated for each response:</t>
    </r>
    <r>
      <rPr>
        <sz val="11"/>
        <rFont val="Calibri"/>
        <family val="2"/>
      </rPr>
      <t xml:space="preserve">
    1- 5  persons:  1 point
   6-10 persons:    5 points
 11-20 persons:  10 points
 21-50 persons:  20 points
51-100 persons: 60 points
    101+ persons: 80 points
</t>
    </r>
  </si>
  <si>
    <r>
      <rPr>
        <sz val="11"/>
        <rFont val="Calibri"/>
        <family val="2"/>
      </rPr>
      <t>Maximum points:</t>
    </r>
    <r>
      <rPr>
        <b/>
        <sz val="11"/>
        <rFont val="Calibri"/>
        <family val="2"/>
      </rPr>
      <t xml:space="preserve"> 75
For each response to 4.5 a., b., and c., award the points indicated for each response:</t>
    </r>
    <r>
      <rPr>
        <sz val="11"/>
        <rFont val="Calibri"/>
        <family val="2"/>
      </rPr>
      <t xml:space="preserve">
0-5 persons: 1 point
6-10 persons: 5 points
11-20 persons: 10 points
21-50 persons: 15 points
51-100 persons: 20 points
101+: 25 points
</t>
    </r>
  </si>
  <si>
    <t xml:space="preserve">In assigning points, reviewer will consider the depth to which items are described. Applicant provided information that demonstrates:
a. Clear coordination and outreach efforts: 10 point maximum
b. Variety of client needs addressed through coordination efforts: 10 point maximum
c. Coordination efforts were not sufficiently demonstrated: -5 points 
</t>
  </si>
  <si>
    <r>
      <t xml:space="preserve">Describe the </t>
    </r>
    <r>
      <rPr>
        <b/>
        <sz val="11"/>
        <color theme="1"/>
        <rFont val="Calibri"/>
        <family val="2"/>
      </rPr>
      <t>c</t>
    </r>
    <r>
      <rPr>
        <b/>
        <sz val="11"/>
        <color indexed="8"/>
        <rFont val="Calibri"/>
        <family val="2"/>
      </rPr>
      <t>oordination and outreach efforts</t>
    </r>
    <r>
      <rPr>
        <sz val="11"/>
        <color theme="1"/>
        <rFont val="Calibri"/>
        <family val="2"/>
      </rPr>
      <t xml:space="preserve"> that will be  conducted and how your organization will coordinate with other service providers in the service area to meet the varied client</t>
    </r>
    <r>
      <rPr>
        <u/>
        <sz val="11"/>
        <color theme="1"/>
        <rFont val="Calibri"/>
        <family val="2"/>
      </rPr>
      <t xml:space="preserve"> </t>
    </r>
    <r>
      <rPr>
        <sz val="11"/>
        <color theme="1"/>
        <rFont val="Calibri"/>
        <family val="2"/>
      </rPr>
      <t xml:space="preserve">needs to enable them to further their education or obtain employment or increased wages.  </t>
    </r>
  </si>
  <si>
    <t>a. Explain how staff document that the applicant is a member of the particular target population (Native American or MSFW) that will be served.  
b. If the individual is a MSFW, what definition is used for this population?  
c. What documentation is obtained to verify that they are either  Native American or MSFW?</t>
  </si>
  <si>
    <t xml:space="preserve">In assigning points, reviewer will consider the depth to which items are described. Applicant provided: 
-  Clear detailed response: 5 points maximum for parts a., b., and c.
- Moderate response, not very detailed: 2 points maximum for parts a., b., and c.
- Response was lacking detail, award 0 points for parts a., b., or c. </t>
  </si>
  <si>
    <r>
      <rPr>
        <b/>
        <sz val="11"/>
        <rFont val="Calibri"/>
        <family val="2"/>
      </rPr>
      <t xml:space="preserve">Education Initiative:
</t>
    </r>
    <r>
      <rPr>
        <sz val="11"/>
        <rFont val="Calibri"/>
        <family val="2"/>
      </rPr>
      <t xml:space="preserve">Provide targets for the total number of unduplicated persons you anticipate will achieve the stated goal or receive the stated service as a result of assistance provided through the </t>
    </r>
    <r>
      <rPr>
        <i/>
        <sz val="11"/>
        <rFont val="Calibri"/>
        <family val="2"/>
      </rPr>
      <t>Education</t>
    </r>
    <r>
      <rPr>
        <sz val="11"/>
        <rFont val="Calibri"/>
        <family val="2"/>
      </rPr>
      <t xml:space="preserve"> initiative.</t>
    </r>
    <r>
      <rPr>
        <b/>
        <sz val="11"/>
        <rFont val="Calibri"/>
        <family val="2"/>
      </rPr>
      <t xml:space="preserve">
</t>
    </r>
    <r>
      <rPr>
        <sz val="11"/>
        <rFont val="Calibri"/>
        <family val="2"/>
      </rPr>
      <t>An individual can be counted only once in each activity during the contract term. Only count the primary recipient/head of household, not the entire household.</t>
    </r>
    <r>
      <rPr>
        <b/>
        <sz val="11"/>
        <rFont val="Calibri"/>
        <family val="2"/>
      </rPr>
      <t xml:space="preserve">
</t>
    </r>
    <r>
      <rPr>
        <sz val="11"/>
        <rFont val="Calibri"/>
        <family val="2"/>
      </rPr>
      <t>NOTE: Do not overestimate your target numbers. The Department will utilize these proposed targets in the contract and applicant will be evaluated in future application cycles on their performance with points deducted for not meeting proposed targets from prior application).
If applicant doesn’t provide the number to be served, a Deficiency Notice will not be issued nor points awarded.</t>
    </r>
  </si>
  <si>
    <r>
      <rPr>
        <b/>
        <sz val="11"/>
        <rFont val="Calibri"/>
        <family val="2"/>
      </rPr>
      <t xml:space="preserve">Employment Initiative: </t>
    </r>
    <r>
      <rPr>
        <sz val="11"/>
        <rFont val="Calibri"/>
        <family val="2"/>
      </rPr>
      <t xml:space="preserve">
Provide targets for the total number of unduplicated persons you anticipate will achieve the stated goal or receive the stated service as a result of assistance provided through the Employment initiative.
An individual can be counted only once in each activity during the contract term. Only count the primary recipient/head of household, not the entire household.
NOTE: Do not overestimate your target numbers. The Department will utilize these proposed targets in the contract and applicant will be evaluated in future application cycles on their performance with points deducted for not meeting proposed targets from prior application).
If applicant doesn’t provide the number to be served, a Deficiency Notice will not be issued nor points awarded.</t>
    </r>
  </si>
  <si>
    <t xml:space="preserve">Provide targets for the total number of unduplicated persons to be served through either the grant's education component or the grant's employment component. 
Also provide targets for the number of unduplicated persons to receive case management (a process whereby a case worker meets with client one-on-one in an ongoing basis to identify, develop, and implement a plan to meet short and long-term goals) considering both education and employment components. 
Only count the individual once in each response, even if they will receive both education and employment service/assistance or received assistance multiple times. Only count the primary recipient/head of household, not the entire household.
NOTE: Do not overestimate your target numbers. The Department will utilize these proposed targets in the contract and applicant will be evaluated in future application cycles on their performance with points deducted for not meeting proposed targets from prior application).
NOTE: If applicant doesn’t provide the number to be served, a Deficiency Notice will not be issued nor points awarded. </t>
  </si>
  <si>
    <r>
      <rPr>
        <sz val="11"/>
        <color rgb="FF000000"/>
        <rFont val="Calibri"/>
        <family val="2"/>
      </rPr>
      <t xml:space="preserve">Provide targets for the total number of unduplicated persons to be served through </t>
    </r>
    <r>
      <rPr>
        <b/>
        <sz val="11"/>
        <color rgb="FF000000"/>
        <rFont val="Calibri"/>
        <family val="2"/>
      </rPr>
      <t>both education and employment components</t>
    </r>
    <r>
      <rPr>
        <sz val="11"/>
        <color rgb="FF000000"/>
        <rFont val="Calibri"/>
        <family val="2"/>
      </rPr>
      <t xml:space="preserve">. 
</t>
    </r>
    <r>
      <rPr>
        <b/>
        <sz val="11"/>
        <color indexed="8"/>
        <rFont val="Calibri"/>
        <family val="2"/>
      </rPr>
      <t xml:space="preserve">
</t>
    </r>
    <r>
      <rPr>
        <sz val="11"/>
        <color rgb="FF000000"/>
        <rFont val="Calibri"/>
        <family val="2"/>
      </rPr>
      <t xml:space="preserve">Count only individuals who you estimate will receive both education and employment service/assistance. </t>
    </r>
    <r>
      <rPr>
        <sz val="11"/>
        <color theme="1"/>
        <rFont val="Calibri"/>
        <family val="2"/>
      </rPr>
      <t>Only count the primary recipient/head of household, not the entire household.
NOTE: Do not overestimate your target numbers. The Department will utilize these proposed targets in the contract and applicant will be evaluated in future application cycles on their performance with points deducted for not meeting proposed targets from prior application).
If applicant doesn’t provide the number to be served, a Deficiency Notice will not be issued nor points awarded.</t>
    </r>
  </si>
  <si>
    <r>
      <t>Employment</t>
    </r>
    <r>
      <rPr>
        <sz val="11"/>
        <rFont val="Calibri"/>
        <family val="2"/>
      </rPr>
      <t xml:space="preserve">: Provide the following information on the experience in delivering </t>
    </r>
    <r>
      <rPr>
        <b/>
        <u/>
        <sz val="11"/>
        <rFont val="Calibri"/>
        <family val="2"/>
      </rPr>
      <t>employment</t>
    </r>
    <r>
      <rPr>
        <b/>
        <sz val="11"/>
        <rFont val="Calibri"/>
        <family val="2"/>
      </rPr>
      <t xml:space="preserve"> skills or </t>
    </r>
    <r>
      <rPr>
        <b/>
        <u/>
        <sz val="11"/>
        <rFont val="Calibri"/>
        <family val="2"/>
      </rPr>
      <t>employment</t>
    </r>
    <r>
      <rPr>
        <b/>
        <sz val="11"/>
        <rFont val="Calibri"/>
        <family val="2"/>
      </rPr>
      <t xml:space="preserve"> related assistance </t>
    </r>
    <r>
      <rPr>
        <sz val="11"/>
        <rFont val="Calibri"/>
        <family val="2"/>
      </rPr>
      <t xml:space="preserve">for the population for which applicant is applying (Native American or migrant and seasonal farm workers (MSFW)).
Explain the types of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and the number of year(s) that your organization provided </t>
    </r>
    <r>
      <rPr>
        <u/>
        <sz val="11"/>
        <rFont val="Calibri"/>
        <family val="2"/>
      </rPr>
      <t>employment</t>
    </r>
    <r>
      <rPr>
        <sz val="11"/>
        <rFont val="Calibri"/>
        <family val="2"/>
      </rPr>
      <t xml:space="preserve"> skills or </t>
    </r>
    <r>
      <rPr>
        <u/>
        <sz val="11"/>
        <rFont val="Calibri"/>
        <family val="2"/>
      </rPr>
      <t>employment</t>
    </r>
    <r>
      <rPr>
        <sz val="11"/>
        <rFont val="Calibri"/>
        <family val="2"/>
      </rPr>
      <t xml:space="preserve"> related assistance and which of the target populations were served and how many were served during the last 12 month contract period that you provided similar services.
For example, if the applicant indicated they are applying for funds to assist Native American populations, they will only receive points for this question if the experience relates to assisting Native Americans. 
</t>
    </r>
    <r>
      <rPr>
        <b/>
        <sz val="11"/>
        <rFont val="Calibri"/>
        <family val="2"/>
      </rPr>
      <t>No points will be given if you do not specify whether the experience or persons served were Native American or MSFW.</t>
    </r>
  </si>
  <si>
    <r>
      <rPr>
        <b/>
        <sz val="11"/>
        <color rgb="FF000000"/>
        <rFont val="Calibri"/>
        <family val="2"/>
      </rPr>
      <t>NOTE</t>
    </r>
    <r>
      <rPr>
        <sz val="11"/>
        <color indexed="8"/>
        <rFont val="Calibri"/>
        <family val="2"/>
      </rPr>
      <t>:  Failure to provide the monitoring report or email or letter from funding source indicating it has not been monitored in the past 3 years will result in the Department issuing a deficiency notice to request the defiency be resolved. Applicants will have 3 business days to provide requested documents, and the Department will automatically deduct 10 points from the final score for each deficiency.</t>
    </r>
  </si>
  <si>
    <r>
      <rPr>
        <b/>
        <u/>
        <sz val="11"/>
        <color indexed="8"/>
        <rFont val="Calibri"/>
        <family val="2"/>
      </rPr>
      <t>Audit</t>
    </r>
    <r>
      <rPr>
        <sz val="11"/>
        <color indexed="8"/>
        <rFont val="Calibri"/>
        <family val="2"/>
      </rPr>
      <t xml:space="preserve">:
Submit the most recently completed Single Audit or third-party audit as Attachment C. Also include management letters and responses to management letters as applicable. 
If the audit indicates that the findings/questioned costs, disallowed costs, or internal control deficiencies/ concerns, are the same as those raised in the monitoring reports already addressed in Section 2.1, the application will not lose points in both areas for those items. Section 2.1 will be scored first, and any additional point deductions will be applied here.
An organization </t>
    </r>
    <r>
      <rPr>
        <i/>
        <sz val="11"/>
        <color indexed="8"/>
        <rFont val="Calibri"/>
        <family val="2"/>
      </rPr>
      <t>not</t>
    </r>
    <r>
      <rPr>
        <sz val="11"/>
        <color indexed="8"/>
        <rFont val="Calibri"/>
        <family val="2"/>
      </rPr>
      <t xml:space="preserve"> subject to either the Federal or the State Single Audit requirements must submit a copy of a third-party audit of financial statements prepared by a Certified Public Accountant, including any notes to the audit. Submit/upload with Attachment C.
Private Nonprofit Organizations that have expended less than $750,000 in Federal or State funds </t>
    </r>
    <r>
      <rPr>
        <u/>
        <sz val="11"/>
        <color indexed="8"/>
        <rFont val="Calibri"/>
        <family val="2"/>
      </rPr>
      <t>and</t>
    </r>
    <r>
      <rPr>
        <sz val="11"/>
        <color indexed="8"/>
        <rFont val="Calibri"/>
        <family val="2"/>
      </rPr>
      <t xml:space="preserve"> who have received LIHEAP or CSBG funds from the Department in the last fiscal year are not required by federal or state law to have an audit and therefore are not required to submit a separate audit. For these organizations, Section 2.1 will suffice as the scoring tool to be used for prior performance.
</t>
    </r>
    <r>
      <rPr>
        <b/>
        <sz val="11"/>
        <color rgb="FF000000"/>
        <rFont val="Calibri"/>
        <family val="2"/>
      </rPr>
      <t>NOTE</t>
    </r>
    <r>
      <rPr>
        <sz val="11"/>
        <color indexed="8"/>
        <rFont val="Calibri"/>
        <family val="2"/>
      </rPr>
      <t>:  Failure to provide Single Audit or third-party audit and associated management letters and responses to management letters will result in the Department issuing a deficiency notice to request the defiency be resolved. Applicants will have 3 business days to provide requested documents, and the Department will automatically deduct 10 points from the final score for each deficiency.</t>
    </r>
  </si>
  <si>
    <r>
      <rPr>
        <b/>
        <sz val="11"/>
        <rFont val="Calibri"/>
        <family val="2"/>
      </rPr>
      <t>Table 2.1</t>
    </r>
    <r>
      <rPr>
        <sz val="11"/>
        <rFont val="Calibri"/>
        <family val="2"/>
      </rPr>
      <t xml:space="preserve"> (Instruction:  Applicant must provide copies of the most recent monitoring report for each funding source. If a grant was monitored more than once in past 3 years, only provide the most recent one.  </t>
    </r>
    <r>
      <rPr>
        <i/>
        <sz val="11"/>
        <rFont val="Calibri"/>
        <family val="2"/>
      </rPr>
      <t>If the grant has</t>
    </r>
    <r>
      <rPr>
        <b/>
        <i/>
        <sz val="11"/>
        <rFont val="Calibri"/>
        <family val="2"/>
      </rPr>
      <t xml:space="preserve"> not </t>
    </r>
    <r>
      <rPr>
        <i/>
        <sz val="11"/>
        <rFont val="Calibri"/>
        <family val="2"/>
      </rPr>
      <t xml:space="preserve">been monitored in the past 36 months, provide a document or email from the funding source to that effect with name of grant and name of federal or state agency. </t>
    </r>
    <r>
      <rPr>
        <sz val="11"/>
        <rFont val="Calibri"/>
        <family val="2"/>
      </rPr>
      <t>The Wufoo submission portal has several fields to upload documents related to monitoring (up to max 25 MB per question in Wufoo upload port). Please include a cover page labeled as “Documents in Response to Question #2.1”.)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</si>
</sst>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font>
    <font>
      <sz val="11"/>
      <color indexed="8"/>
      <name val="Calibri"/>
      <family val="2"/>
    </font>
    <font>
      <b/>
      <sz val="11"/>
      <color indexed="8"/>
      <name val="Calibri"/>
      <family val="2"/>
    </font>
    <font>
      <b/>
      <sz val="11"/>
      <name val="Calibri"/>
      <family val="2"/>
    </font>
    <font>
      <i/>
      <sz val="11"/>
      <color indexed="8"/>
      <name val="Calibri"/>
      <family val="2"/>
    </font>
    <font>
      <sz val="11"/>
      <name val="Calibri"/>
      <family val="2"/>
    </font>
    <font>
      <i/>
      <sz val="11"/>
      <name val="Calibri"/>
      <family val="2"/>
    </font>
    <font>
      <sz val="16"/>
      <color indexed="8"/>
      <name val="Calibri"/>
      <family val="2"/>
    </font>
    <font>
      <strike/>
      <sz val="11"/>
      <color indexed="8"/>
      <name val="Calibri"/>
      <family val="2"/>
    </font>
    <font>
      <u/>
      <sz val="11"/>
      <color indexed="8"/>
      <name val="Calibri"/>
      <family val="2"/>
    </font>
    <font>
      <b/>
      <u/>
      <sz val="11"/>
      <color indexed="8"/>
      <name val="Calibri"/>
      <family val="2"/>
    </font>
    <font>
      <b/>
      <sz val="11"/>
      <color theme="1"/>
      <name val="Calibri"/>
      <family val="2"/>
    </font>
    <font>
      <b/>
      <i/>
      <sz val="13"/>
      <color theme="1"/>
      <name val="Calibri"/>
      <family val="2"/>
    </font>
    <font>
      <sz val="9"/>
      <color theme="1"/>
      <name val="Calibri"/>
      <family val="2"/>
    </font>
    <font>
      <u/>
      <sz val="11"/>
      <color theme="1"/>
      <name val="Calibri"/>
      <family val="2"/>
    </font>
    <font>
      <b/>
      <sz val="11"/>
      <color rgb="FF000000"/>
      <name val="Calibri"/>
      <family val="2"/>
    </font>
    <font>
      <b/>
      <sz val="12"/>
      <color theme="1"/>
      <name val="Calibri"/>
      <family val="2"/>
    </font>
    <font>
      <sz val="12"/>
      <color theme="1"/>
      <name val="Calibri"/>
      <family val="2"/>
    </font>
    <font>
      <b/>
      <sz val="10"/>
      <color theme="1"/>
      <name val="Calibri"/>
      <family val="2"/>
    </font>
    <font>
      <sz val="14"/>
      <color theme="1"/>
      <name val="Calibri"/>
      <family val="2"/>
    </font>
    <font>
      <b/>
      <i/>
      <sz val="14"/>
      <color theme="1"/>
      <name val="Calibri"/>
      <family val="2"/>
    </font>
    <font>
      <b/>
      <sz val="16"/>
      <color theme="1"/>
      <name val="Calibri"/>
      <family val="2"/>
    </font>
    <font>
      <b/>
      <i/>
      <sz val="11"/>
      <color theme="1"/>
      <name val="Calibri"/>
      <family val="2"/>
    </font>
    <font>
      <sz val="11"/>
      <color rgb="FFFF0000"/>
      <name val="Calibri"/>
      <family val="2"/>
    </font>
    <font>
      <u/>
      <sz val="11"/>
      <name val="Calibri"/>
      <family val="2"/>
    </font>
    <font>
      <b/>
      <i/>
      <sz val="11"/>
      <name val="Calibri"/>
      <family val="2"/>
    </font>
    <font>
      <b/>
      <u/>
      <sz val="11"/>
      <name val="Calibri"/>
      <family val="2"/>
    </font>
    <font>
      <b/>
      <u/>
      <sz val="11"/>
      <color theme="1"/>
      <name val="Calibri"/>
      <family val="2"/>
    </font>
    <font>
      <sz val="11"/>
      <color rgb="FF000000"/>
      <name val="Calibri"/>
      <family val="2"/>
    </font>
  </fonts>
  <fills count="17">
    <fill>
      <patternFill patternType="none"/>
    </fill>
    <fill>
      <patternFill patternType="gray125"/>
    </fill>
    <fill>
      <patternFill patternType="solid">
        <fgColor theme="2" tint="-0.249977111117893"/>
        <bgColor indexed="64"/>
      </patternFill>
    </fill>
    <fill>
      <patternFill patternType="solid">
        <fgColor theme="4"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bgColor indexed="64"/>
      </patternFill>
    </fill>
    <fill>
      <patternFill patternType="solid">
        <fgColor rgb="FFD9D9D9"/>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theme="9"/>
        <bgColor indexed="64"/>
      </patternFill>
    </fill>
    <fill>
      <patternFill patternType="solid">
        <fgColor theme="4" tint="0.79998168889431442"/>
        <bgColor indexed="64"/>
      </patternFill>
    </fill>
    <fill>
      <patternFill patternType="solid">
        <fgColor theme="0"/>
        <bgColor indexed="64"/>
      </patternFill>
    </fill>
  </fills>
  <borders count="6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style="dotted">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403">
    <xf numFmtId="0" fontId="0" fillId="0" borderId="0" xfId="0"/>
    <xf numFmtId="0" fontId="0" fillId="0" borderId="0" xfId="0" applyFont="1" applyAlignment="1"/>
    <xf numFmtId="0" fontId="0" fillId="0" borderId="0" xfId="0" applyFont="1" applyAlignment="1">
      <alignment vertical="top" wrapText="1"/>
    </xf>
    <xf numFmtId="0" fontId="0" fillId="0" borderId="0" xfId="0" applyFont="1" applyAlignment="1">
      <alignment horizontal="center"/>
    </xf>
    <xf numFmtId="0" fontId="11" fillId="2" borderId="0" xfId="0" applyFont="1" applyFill="1" applyAlignment="1">
      <alignment horizontal="center"/>
    </xf>
    <xf numFmtId="0" fontId="11" fillId="3" borderId="0" xfId="0" applyFont="1" applyFill="1" applyAlignment="1">
      <alignment horizontal="center"/>
    </xf>
    <xf numFmtId="0" fontId="0" fillId="0" borderId="0" xfId="0" applyFont="1" applyAlignment="1">
      <alignment wrapText="1"/>
    </xf>
    <xf numFmtId="0" fontId="0" fillId="0" borderId="0" xfId="0" applyFont="1" applyAlignment="1">
      <alignment vertical="top"/>
    </xf>
    <xf numFmtId="0" fontId="0" fillId="4" borderId="3" xfId="0" applyFont="1" applyFill="1" applyBorder="1" applyAlignment="1">
      <alignment vertical="center" wrapText="1"/>
    </xf>
    <xf numFmtId="0" fontId="11" fillId="5" borderId="1" xfId="0" applyFont="1" applyFill="1" applyBorder="1" applyAlignment="1">
      <alignment horizontal="center" vertical="top" wrapText="1"/>
    </xf>
    <xf numFmtId="0" fontId="0" fillId="0" borderId="5" xfId="0" applyFont="1" applyBorder="1" applyAlignment="1">
      <alignment vertical="top" wrapText="1"/>
    </xf>
    <xf numFmtId="0" fontId="0" fillId="0" borderId="0" xfId="0" applyFont="1" applyAlignment="1">
      <alignment horizontal="center" vertical="top"/>
    </xf>
    <xf numFmtId="0" fontId="11" fillId="6" borderId="0" xfId="0" applyFont="1" applyFill="1" applyAlignment="1">
      <alignment horizontal="center"/>
    </xf>
    <xf numFmtId="0" fontId="0" fillId="0" borderId="10" xfId="0" applyFont="1" applyBorder="1" applyAlignment="1">
      <alignment vertical="top" wrapText="1"/>
    </xf>
    <xf numFmtId="0" fontId="0" fillId="0" borderId="0" xfId="0" applyFont="1" applyFill="1"/>
    <xf numFmtId="0" fontId="0" fillId="0" borderId="0" xfId="0" applyFont="1"/>
    <xf numFmtId="0" fontId="17" fillId="0" borderId="0" xfId="0" applyFont="1"/>
    <xf numFmtId="0" fontId="17" fillId="0" borderId="0" xfId="0" applyFont="1" applyAlignment="1">
      <alignment horizontal="center"/>
    </xf>
    <xf numFmtId="0" fontId="11" fillId="5" borderId="1" xfId="0" applyFont="1" applyFill="1" applyBorder="1" applyAlignment="1">
      <alignment horizontal="center" wrapText="1"/>
    </xf>
    <xf numFmtId="0" fontId="0" fillId="4" borderId="11" xfId="0" applyFont="1" applyFill="1" applyBorder="1" applyAlignment="1">
      <alignment vertical="center" wrapText="1"/>
    </xf>
    <xf numFmtId="0" fontId="0" fillId="4" borderId="12" xfId="0" applyFont="1" applyFill="1" applyBorder="1" applyAlignment="1">
      <alignment vertical="center" wrapText="1"/>
    </xf>
    <xf numFmtId="0" fontId="0" fillId="4" borderId="13" xfId="0" applyFont="1" applyFill="1" applyBorder="1" applyAlignment="1">
      <alignment vertical="center" wrapText="1"/>
    </xf>
    <xf numFmtId="0" fontId="11" fillId="8" borderId="0" xfId="0" applyFont="1" applyFill="1" applyAlignment="1">
      <alignment horizontal="center"/>
    </xf>
    <xf numFmtId="0" fontId="11" fillId="5" borderId="1" xfId="0" applyFont="1" applyFill="1" applyBorder="1" applyAlignment="1">
      <alignment horizontal="center" vertical="center"/>
    </xf>
    <xf numFmtId="0" fontId="0" fillId="4" borderId="15" xfId="0" applyFont="1" applyFill="1" applyBorder="1" applyAlignment="1">
      <alignment vertical="center" wrapText="1"/>
    </xf>
    <xf numFmtId="0" fontId="0" fillId="4" borderId="17" xfId="0" applyFont="1" applyFill="1" applyBorder="1" applyAlignment="1">
      <alignment vertical="top" wrapText="1"/>
    </xf>
    <xf numFmtId="0" fontId="0" fillId="4" borderId="18" xfId="0" applyFont="1" applyFill="1" applyBorder="1" applyAlignment="1">
      <alignment vertical="top" wrapText="1"/>
    </xf>
    <xf numFmtId="0" fontId="0" fillId="4" borderId="19" xfId="0" applyFont="1" applyFill="1" applyBorder="1" applyAlignment="1">
      <alignment vertical="top" wrapText="1"/>
    </xf>
    <xf numFmtId="0" fontId="18" fillId="5" borderId="21" xfId="0" applyFont="1" applyFill="1" applyBorder="1" applyAlignment="1">
      <alignment horizontal="center"/>
    </xf>
    <xf numFmtId="0" fontId="13" fillId="4" borderId="17" xfId="0" applyFont="1" applyFill="1" applyBorder="1" applyAlignment="1">
      <alignment vertical="center" wrapText="1"/>
    </xf>
    <xf numFmtId="0" fontId="13" fillId="4" borderId="18" xfId="0" applyFont="1" applyFill="1" applyBorder="1" applyAlignment="1">
      <alignment vertical="center" wrapText="1"/>
    </xf>
    <xf numFmtId="0" fontId="13" fillId="4" borderId="19" xfId="0" applyFont="1" applyFill="1" applyBorder="1" applyAlignment="1">
      <alignment vertical="center" wrapText="1"/>
    </xf>
    <xf numFmtId="0" fontId="13" fillId="4" borderId="22" xfId="0" applyFont="1" applyFill="1" applyBorder="1" applyAlignment="1">
      <alignment vertical="center" wrapText="1"/>
    </xf>
    <xf numFmtId="0" fontId="13" fillId="4" borderId="23" xfId="0" applyFont="1" applyFill="1" applyBorder="1" applyAlignment="1">
      <alignment vertical="center" wrapText="1"/>
    </xf>
    <xf numFmtId="0" fontId="13" fillId="4" borderId="24" xfId="0" applyFont="1" applyFill="1" applyBorder="1" applyAlignment="1">
      <alignment vertical="center" wrapText="1"/>
    </xf>
    <xf numFmtId="0" fontId="13" fillId="4" borderId="25" xfId="0" applyFont="1" applyFill="1" applyBorder="1" applyAlignment="1">
      <alignment vertical="center" wrapText="1"/>
    </xf>
    <xf numFmtId="0" fontId="13" fillId="4" borderId="26" xfId="0" applyFont="1" applyFill="1" applyBorder="1" applyAlignment="1">
      <alignment vertical="center" wrapText="1"/>
    </xf>
    <xf numFmtId="0" fontId="13" fillId="4" borderId="27" xfId="0" applyFont="1" applyFill="1" applyBorder="1" applyAlignment="1">
      <alignment vertical="center" wrapText="1"/>
    </xf>
    <xf numFmtId="0" fontId="13" fillId="4" borderId="28" xfId="0" applyFont="1" applyFill="1" applyBorder="1" applyAlignment="1">
      <alignment vertical="center" wrapText="1"/>
    </xf>
    <xf numFmtId="0" fontId="13" fillId="4" borderId="29" xfId="0" applyFont="1" applyFill="1" applyBorder="1" applyAlignment="1">
      <alignment vertical="center" wrapText="1"/>
    </xf>
    <xf numFmtId="0" fontId="13" fillId="4" borderId="30" xfId="0" applyFont="1" applyFill="1" applyBorder="1" applyAlignment="1">
      <alignment vertical="center" wrapText="1"/>
    </xf>
    <xf numFmtId="0" fontId="19" fillId="0" borderId="0" xfId="0" applyFont="1"/>
    <xf numFmtId="0" fontId="11" fillId="7" borderId="1" xfId="0" applyFont="1" applyFill="1" applyBorder="1" applyAlignment="1">
      <alignment vertical="center" wrapText="1"/>
    </xf>
    <xf numFmtId="0" fontId="11" fillId="2" borderId="18"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10" borderId="19"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10" borderId="24" xfId="0" applyFont="1" applyFill="1" applyBorder="1" applyAlignment="1">
      <alignment horizontal="center" vertical="center" wrapText="1"/>
    </xf>
    <xf numFmtId="0" fontId="0" fillId="0" borderId="0" xfId="0" applyFont="1" applyFill="1" applyAlignment="1">
      <alignment wrapText="1"/>
    </xf>
    <xf numFmtId="0" fontId="11" fillId="0" borderId="0" xfId="0" applyFont="1" applyFill="1" applyBorder="1" applyAlignment="1">
      <alignment horizontal="center" vertical="top" wrapText="1"/>
    </xf>
    <xf numFmtId="0" fontId="0" fillId="0" borderId="0" xfId="0" applyFont="1" applyFill="1" applyBorder="1" applyAlignment="1">
      <alignment vertical="center" wrapText="1"/>
    </xf>
    <xf numFmtId="0" fontId="0" fillId="0" borderId="0" xfId="0" applyFont="1" applyFill="1" applyBorder="1" applyAlignment="1">
      <alignment horizontal="center" vertical="top" wrapText="1"/>
    </xf>
    <xf numFmtId="0" fontId="11" fillId="11" borderId="0" xfId="0" applyFont="1" applyFill="1" applyAlignment="1">
      <alignment horizontal="center"/>
    </xf>
    <xf numFmtId="0" fontId="11" fillId="2"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3"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11" fillId="12" borderId="1" xfId="0" applyFont="1" applyFill="1" applyBorder="1" applyAlignment="1">
      <alignment horizontal="center" wrapText="1"/>
    </xf>
    <xf numFmtId="0" fontId="17" fillId="0" borderId="0" xfId="0" applyFont="1" applyAlignment="1">
      <alignment wrapText="1"/>
    </xf>
    <xf numFmtId="0" fontId="0" fillId="4" borderId="14" xfId="0" applyFont="1" applyFill="1" applyBorder="1" applyAlignment="1">
      <alignment vertical="center" wrapText="1"/>
    </xf>
    <xf numFmtId="0" fontId="0" fillId="4" borderId="35" xfId="0" applyFont="1" applyFill="1" applyBorder="1" applyAlignment="1">
      <alignment vertical="center" wrapText="1"/>
    </xf>
    <xf numFmtId="0" fontId="11" fillId="5" borderId="1" xfId="0" applyFont="1" applyFill="1" applyBorder="1" applyAlignment="1" applyProtection="1">
      <alignment horizontal="center" wrapText="1"/>
      <protection locked="0"/>
    </xf>
    <xf numFmtId="0" fontId="11" fillId="5" borderId="6" xfId="0" applyFont="1" applyFill="1" applyBorder="1" applyAlignment="1" applyProtection="1">
      <alignment horizontal="center" wrapText="1"/>
      <protection locked="0"/>
    </xf>
    <xf numFmtId="0" fontId="11" fillId="5" borderId="37" xfId="0" applyFont="1" applyFill="1" applyBorder="1" applyAlignment="1" applyProtection="1">
      <alignment horizontal="center" vertical="top" wrapText="1"/>
      <protection locked="0"/>
    </xf>
    <xf numFmtId="0" fontId="11" fillId="9" borderId="1" xfId="0" applyFont="1" applyFill="1" applyBorder="1" applyAlignment="1" applyProtection="1">
      <alignment horizontal="center" wrapText="1"/>
      <protection locked="0"/>
    </xf>
    <xf numFmtId="0" fontId="11" fillId="5" borderId="7" xfId="0" applyFont="1" applyFill="1" applyBorder="1" applyAlignment="1" applyProtection="1">
      <alignment horizontal="center" wrapText="1"/>
      <protection locked="0"/>
    </xf>
    <xf numFmtId="0" fontId="11" fillId="2" borderId="0" xfId="0" applyFont="1" applyFill="1" applyAlignment="1" applyProtection="1">
      <alignment horizontal="center"/>
      <protection locked="0"/>
    </xf>
    <xf numFmtId="0" fontId="11" fillId="3" borderId="0" xfId="0" applyFont="1" applyFill="1" applyAlignment="1" applyProtection="1">
      <alignment horizontal="center"/>
      <protection locked="0"/>
    </xf>
    <xf numFmtId="0" fontId="11" fillId="11" borderId="0" xfId="0" applyFont="1" applyFill="1" applyAlignment="1" applyProtection="1">
      <alignment horizontal="center"/>
      <protection locked="0"/>
    </xf>
    <xf numFmtId="0" fontId="11" fillId="13" borderId="1" xfId="0" applyFont="1" applyFill="1" applyBorder="1" applyAlignment="1">
      <alignment horizontal="center" vertical="top" wrapText="1"/>
    </xf>
    <xf numFmtId="0" fontId="11" fillId="13" borderId="0" xfId="0" applyFont="1" applyFill="1" applyAlignment="1">
      <alignment horizontal="center"/>
    </xf>
    <xf numFmtId="0" fontId="11" fillId="5" borderId="9" xfId="0" applyFont="1" applyFill="1" applyBorder="1" applyAlignment="1" applyProtection="1">
      <alignment horizontal="center" vertical="top" wrapText="1"/>
      <protection locked="0"/>
    </xf>
    <xf numFmtId="0" fontId="0" fillId="4" borderId="9" xfId="0" applyFont="1" applyFill="1" applyBorder="1" applyAlignment="1">
      <alignment horizontal="center" vertical="top" wrapText="1"/>
    </xf>
    <xf numFmtId="0" fontId="11" fillId="9" borderId="7" xfId="0" applyFont="1" applyFill="1" applyBorder="1" applyAlignment="1" applyProtection="1">
      <alignment horizontal="center" wrapText="1"/>
      <protection locked="0"/>
    </xf>
    <xf numFmtId="0" fontId="11" fillId="5" borderId="9" xfId="0" applyFont="1" applyFill="1" applyBorder="1" applyAlignment="1">
      <alignment horizontal="center" vertical="top" wrapText="1"/>
    </xf>
    <xf numFmtId="0" fontId="0" fillId="0" borderId="16" xfId="0" applyFont="1" applyBorder="1" applyAlignment="1">
      <alignment horizontal="left" vertical="top" wrapText="1"/>
    </xf>
    <xf numFmtId="0" fontId="18" fillId="7" borderId="1" xfId="0" applyFont="1" applyFill="1" applyBorder="1" applyAlignment="1">
      <alignment horizontal="center" wrapText="1"/>
    </xf>
    <xf numFmtId="0" fontId="11" fillId="5" borderId="37" xfId="0" applyFont="1" applyFill="1" applyBorder="1" applyAlignment="1">
      <alignment horizontal="center" vertical="top" wrapText="1"/>
    </xf>
    <xf numFmtId="0" fontId="11" fillId="5" borderId="7" xfId="0" applyFont="1" applyFill="1" applyBorder="1" applyAlignment="1">
      <alignment horizontal="center" wrapText="1"/>
    </xf>
    <xf numFmtId="0" fontId="11" fillId="5" borderId="6" xfId="0" applyFont="1" applyFill="1" applyBorder="1" applyAlignment="1">
      <alignment horizontal="center" wrapText="1"/>
    </xf>
    <xf numFmtId="0" fontId="11" fillId="0" borderId="9" xfId="0" applyFont="1" applyBorder="1" applyAlignment="1">
      <alignment horizontal="left" vertical="top" wrapText="1"/>
    </xf>
    <xf numFmtId="0" fontId="11" fillId="5" borderId="6" xfId="0" applyFont="1" applyFill="1" applyBorder="1" applyAlignment="1">
      <alignment horizontal="center" vertical="center"/>
    </xf>
    <xf numFmtId="0" fontId="11" fillId="12" borderId="6" xfId="0" applyFont="1" applyFill="1" applyBorder="1" applyAlignment="1">
      <alignment horizontal="center" wrapText="1"/>
    </xf>
    <xf numFmtId="0" fontId="0" fillId="0" borderId="0" xfId="0" applyFont="1" applyFill="1" applyAlignment="1">
      <alignment vertical="top" wrapText="1"/>
    </xf>
    <xf numFmtId="0" fontId="0" fillId="0" borderId="12" xfId="0" applyFont="1" applyFill="1" applyBorder="1" applyAlignment="1">
      <alignment horizontal="right" wrapText="1"/>
    </xf>
    <xf numFmtId="0" fontId="0" fillId="0" borderId="13" xfId="0" applyFont="1" applyFill="1" applyBorder="1" applyAlignment="1">
      <alignment horizontal="right" wrapText="1"/>
    </xf>
    <xf numFmtId="0" fontId="11" fillId="0" borderId="23" xfId="0" applyFont="1" applyFill="1" applyBorder="1" applyAlignment="1">
      <alignment horizontal="center" vertical="center" wrapText="1"/>
    </xf>
    <xf numFmtId="0" fontId="1" fillId="0" borderId="9" xfId="0" applyFont="1" applyBorder="1" applyAlignment="1">
      <alignment horizontal="left" vertical="top" wrapText="1"/>
    </xf>
    <xf numFmtId="0" fontId="0" fillId="4" borderId="9" xfId="0" applyFont="1" applyFill="1" applyBorder="1" applyAlignment="1">
      <alignment horizontal="center" vertical="top" wrapText="1"/>
    </xf>
    <xf numFmtId="0" fontId="0" fillId="0" borderId="9" xfId="0" applyFont="1" applyFill="1" applyBorder="1" applyAlignment="1">
      <alignment horizontal="center" vertical="top" wrapText="1"/>
    </xf>
    <xf numFmtId="0" fontId="11" fillId="5" borderId="6" xfId="0" applyFont="1" applyFill="1" applyBorder="1" applyAlignment="1">
      <alignment horizontal="center" wrapText="1"/>
    </xf>
    <xf numFmtId="0" fontId="11" fillId="5" borderId="9" xfId="0" applyFont="1" applyFill="1" applyBorder="1" applyAlignment="1">
      <alignment horizontal="center"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23" fillId="0" borderId="0" xfId="0" applyFont="1" applyAlignment="1">
      <alignment vertical="top"/>
    </xf>
    <xf numFmtId="0" fontId="5" fillId="0" borderId="9" xfId="0" applyFont="1" applyBorder="1" applyAlignment="1">
      <alignment horizontal="left" vertical="top" wrapText="1"/>
    </xf>
    <xf numFmtId="0" fontId="11" fillId="5" borderId="6" xfId="0" applyFont="1" applyFill="1" applyBorder="1" applyAlignment="1">
      <alignment horizontal="center" wrapText="1"/>
    </xf>
    <xf numFmtId="0" fontId="20" fillId="5" borderId="39" xfId="0" applyFont="1" applyFill="1" applyBorder="1" applyAlignment="1">
      <alignment vertical="center"/>
    </xf>
    <xf numFmtId="0" fontId="5" fillId="0" borderId="37" xfId="0" applyFont="1" applyBorder="1" applyAlignment="1">
      <alignment vertical="top" wrapText="1"/>
    </xf>
    <xf numFmtId="0" fontId="11" fillId="5" borderId="16" xfId="0" applyFont="1" applyFill="1" applyBorder="1" applyAlignment="1">
      <alignment horizontal="center" wrapText="1"/>
    </xf>
    <xf numFmtId="0" fontId="11" fillId="5" borderId="10" xfId="0" applyFont="1" applyFill="1" applyBorder="1" applyAlignment="1">
      <alignment horizontal="center" wrapText="1"/>
    </xf>
    <xf numFmtId="0" fontId="0" fillId="0" borderId="23" xfId="0" applyFont="1" applyFill="1" applyBorder="1" applyAlignment="1">
      <alignment horizontal="right" wrapText="1"/>
    </xf>
    <xf numFmtId="0" fontId="0" fillId="0" borderId="23" xfId="0" applyFont="1" applyFill="1" applyBorder="1" applyAlignment="1">
      <alignment horizontal="right" vertical="center" wrapText="1"/>
    </xf>
    <xf numFmtId="0" fontId="11" fillId="5" borderId="9" xfId="0" applyFont="1" applyFill="1" applyBorder="1" applyAlignment="1">
      <alignment horizontal="center" vertical="top" wrapText="1"/>
    </xf>
    <xf numFmtId="0" fontId="0" fillId="0" borderId="2" xfId="0" applyFont="1" applyBorder="1" applyAlignment="1">
      <alignment vertical="top" wrapText="1"/>
    </xf>
    <xf numFmtId="0" fontId="0" fillId="4" borderId="6" xfId="0" applyFont="1" applyFill="1" applyBorder="1" applyAlignment="1">
      <alignment vertical="center" wrapText="1"/>
    </xf>
    <xf numFmtId="0" fontId="0" fillId="4" borderId="9" xfId="0" applyFont="1" applyFill="1" applyBorder="1" applyAlignment="1">
      <alignment horizontal="center" vertical="top" wrapText="1"/>
    </xf>
    <xf numFmtId="0" fontId="0" fillId="0" borderId="9" xfId="0" applyFont="1" applyFill="1" applyBorder="1" applyAlignment="1">
      <alignment horizontal="center" vertical="top" wrapText="1"/>
    </xf>
    <xf numFmtId="0" fontId="11" fillId="5" borderId="9" xfId="0" applyFont="1" applyFill="1" applyBorder="1" applyAlignment="1">
      <alignment horizontal="center" vertical="top" wrapText="1"/>
    </xf>
    <xf numFmtId="0" fontId="0" fillId="0" borderId="9" xfId="0" applyFont="1" applyBorder="1" applyAlignment="1">
      <alignment horizontal="left" vertical="top" wrapText="1"/>
    </xf>
    <xf numFmtId="0" fontId="11" fillId="5" borderId="7" xfId="0" applyFont="1" applyFill="1" applyBorder="1" applyAlignment="1">
      <alignment horizontal="center" wrapText="1"/>
    </xf>
    <xf numFmtId="0" fontId="11" fillId="5" borderId="6" xfId="0" applyFont="1" applyFill="1" applyBorder="1" applyAlignment="1">
      <alignment horizontal="center" wrapText="1"/>
    </xf>
    <xf numFmtId="0" fontId="11" fillId="4" borderId="59" xfId="0" applyFont="1" applyFill="1" applyBorder="1" applyAlignment="1">
      <alignment horizontal="center" vertical="top" wrapText="1"/>
    </xf>
    <xf numFmtId="0" fontId="11" fillId="4" borderId="35" xfId="0" applyFont="1" applyFill="1" applyBorder="1" applyAlignment="1">
      <alignment horizontal="center" vertical="top" wrapText="1"/>
    </xf>
    <xf numFmtId="0" fontId="11" fillId="4" borderId="36" xfId="0" applyFont="1" applyFill="1" applyBorder="1" applyAlignment="1">
      <alignment horizontal="center" vertical="top" wrapText="1"/>
    </xf>
    <xf numFmtId="0" fontId="11" fillId="5" borderId="10" xfId="0" applyFont="1" applyFill="1" applyBorder="1" applyAlignment="1" applyProtection="1">
      <alignment horizontal="center" wrapText="1"/>
      <protection locked="0"/>
    </xf>
    <xf numFmtId="0" fontId="11" fillId="5" borderId="46" xfId="0" applyFont="1" applyFill="1" applyBorder="1" applyAlignment="1" applyProtection="1">
      <alignment horizontal="center" wrapText="1"/>
      <protection locked="0"/>
    </xf>
    <xf numFmtId="0" fontId="11" fillId="5" borderId="16" xfId="0" applyFont="1" applyFill="1" applyBorder="1" applyAlignment="1" applyProtection="1">
      <alignment horizontal="center" wrapText="1"/>
      <protection locked="0"/>
    </xf>
    <xf numFmtId="0" fontId="11" fillId="5" borderId="5" xfId="0" applyFont="1" applyFill="1" applyBorder="1" applyAlignment="1">
      <alignment horizontal="center" vertical="center" wrapText="1"/>
    </xf>
    <xf numFmtId="0" fontId="5" fillId="0" borderId="16" xfId="0" applyFont="1" applyBorder="1" applyAlignment="1">
      <alignment horizontal="left" vertical="top" wrapText="1" indent="2"/>
    </xf>
    <xf numFmtId="0" fontId="5" fillId="0" borderId="6" xfId="0" applyFont="1" applyFill="1" applyBorder="1" applyAlignment="1">
      <alignment vertical="top" wrapText="1"/>
    </xf>
    <xf numFmtId="0" fontId="5" fillId="0" borderId="6" xfId="0" applyFont="1" applyBorder="1" applyAlignment="1">
      <alignment vertical="top" wrapText="1"/>
    </xf>
    <xf numFmtId="0" fontId="5" fillId="0" borderId="9" xfId="0" applyFont="1" applyFill="1" applyBorder="1" applyAlignment="1" applyProtection="1">
      <alignment horizontal="left" vertical="top" wrapText="1"/>
      <protection locked="0"/>
    </xf>
    <xf numFmtId="0" fontId="5" fillId="0" borderId="5" xfId="0" applyFont="1" applyBorder="1" applyAlignment="1">
      <alignment vertical="top" wrapText="1"/>
    </xf>
    <xf numFmtId="0" fontId="23" fillId="0" borderId="0" xfId="0" applyFont="1" applyFill="1" applyAlignment="1">
      <alignment vertical="top" wrapText="1"/>
    </xf>
    <xf numFmtId="0" fontId="23" fillId="0" borderId="0" xfId="0" applyFont="1" applyFill="1"/>
    <xf numFmtId="0" fontId="11" fillId="4" borderId="47" xfId="0" applyFont="1" applyFill="1" applyBorder="1" applyAlignment="1">
      <alignment horizontal="center" vertical="top" wrapText="1"/>
    </xf>
    <xf numFmtId="0" fontId="11" fillId="4" borderId="48" xfId="0" applyFont="1" applyFill="1" applyBorder="1" applyAlignment="1">
      <alignment horizontal="center" vertical="top" wrapText="1"/>
    </xf>
    <xf numFmtId="0" fontId="11" fillId="5" borderId="6" xfId="0" applyFont="1" applyFill="1" applyBorder="1" applyAlignment="1">
      <alignment horizontal="center" wrapText="1"/>
    </xf>
    <xf numFmtId="0" fontId="1" fillId="0" borderId="9" xfId="0" applyFont="1" applyFill="1" applyBorder="1" applyAlignment="1">
      <alignment vertical="top" wrapText="1"/>
    </xf>
    <xf numFmtId="0" fontId="1" fillId="0" borderId="16" xfId="0" applyFont="1" applyFill="1" applyBorder="1" applyAlignment="1">
      <alignment vertical="top" wrapText="1"/>
    </xf>
    <xf numFmtId="0" fontId="23" fillId="0" borderId="0" xfId="0" applyFont="1" applyAlignment="1">
      <alignment vertical="top" wrapText="1"/>
    </xf>
    <xf numFmtId="0" fontId="11" fillId="5" borderId="6" xfId="0" applyFont="1" applyFill="1" applyBorder="1" applyAlignment="1">
      <alignment horizontal="center" wrapText="1"/>
    </xf>
    <xf numFmtId="0" fontId="5" fillId="0" borderId="10" xfId="0" applyFont="1" applyBorder="1" applyAlignment="1">
      <alignment vertical="top" wrapText="1"/>
    </xf>
    <xf numFmtId="0" fontId="0" fillId="4" borderId="9" xfId="0" applyFont="1" applyFill="1" applyBorder="1" applyAlignment="1">
      <alignment horizontal="center" vertical="top" wrapText="1"/>
    </xf>
    <xf numFmtId="0" fontId="0" fillId="0" borderId="9" xfId="0" applyFont="1" applyFill="1" applyBorder="1" applyAlignment="1">
      <alignment horizontal="center" vertical="top" wrapText="1"/>
    </xf>
    <xf numFmtId="0" fontId="0" fillId="0" borderId="9" xfId="0" applyFont="1" applyBorder="1" applyAlignment="1">
      <alignment vertical="top" wrapText="1"/>
    </xf>
    <xf numFmtId="0" fontId="0" fillId="0" borderId="9" xfId="0" applyFont="1" applyBorder="1" applyAlignment="1">
      <alignment horizontal="center" vertical="top" wrapText="1"/>
    </xf>
    <xf numFmtId="0" fontId="11" fillId="5" borderId="6" xfId="0" applyFont="1" applyFill="1" applyBorder="1" applyAlignment="1">
      <alignment horizontal="center" wrapText="1"/>
    </xf>
    <xf numFmtId="0" fontId="11" fillId="5" borderId="42" xfId="0" applyFont="1" applyFill="1" applyBorder="1" applyAlignment="1">
      <alignment horizontal="center" vertical="top" wrapText="1"/>
    </xf>
    <xf numFmtId="0" fontId="11" fillId="5" borderId="0" xfId="0" applyFont="1" applyFill="1" applyBorder="1" applyAlignment="1">
      <alignment horizontal="center" vertical="top" wrapText="1"/>
    </xf>
    <xf numFmtId="0" fontId="0" fillId="5" borderId="0" xfId="0" applyFont="1" applyFill="1" applyBorder="1" applyAlignment="1">
      <alignment horizontal="center" vertical="center" wrapText="1"/>
    </xf>
    <xf numFmtId="0" fontId="0" fillId="0" borderId="5" xfId="0" applyFont="1" applyBorder="1" applyAlignment="1">
      <alignment vertical="top"/>
    </xf>
    <xf numFmtId="0" fontId="0" fillId="0" borderId="37" xfId="0" applyFont="1" applyBorder="1" applyAlignment="1">
      <alignment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7" borderId="1" xfId="0" applyFont="1" applyFill="1" applyBorder="1" applyAlignment="1">
      <alignment horizontal="center" wrapText="1"/>
    </xf>
    <xf numFmtId="0" fontId="11" fillId="5" borderId="21" xfId="0" applyFont="1" applyFill="1" applyBorder="1" applyAlignment="1">
      <alignment horizontal="center" wrapText="1"/>
    </xf>
    <xf numFmtId="0" fontId="11" fillId="5" borderId="32" xfId="0" applyFont="1" applyFill="1" applyBorder="1" applyAlignment="1">
      <alignment horizontal="center" wrapText="1"/>
    </xf>
    <xf numFmtId="0" fontId="11" fillId="5" borderId="20" xfId="0" applyFont="1" applyFill="1" applyBorder="1" applyAlignment="1">
      <alignment horizontal="center" wrapText="1"/>
    </xf>
    <xf numFmtId="0" fontId="11" fillId="5" borderId="21" xfId="0" applyFont="1" applyFill="1" applyBorder="1" applyAlignment="1">
      <alignment horizontal="center"/>
    </xf>
    <xf numFmtId="0" fontId="0" fillId="4" borderId="1" xfId="0"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6" xfId="0" applyFont="1" applyBorder="1" applyAlignment="1">
      <alignment horizontal="center" vertical="top"/>
    </xf>
    <xf numFmtId="0" fontId="11" fillId="5" borderId="5" xfId="0" applyFont="1" applyFill="1" applyBorder="1" applyAlignment="1">
      <alignment horizontal="center" wrapText="1"/>
    </xf>
    <xf numFmtId="0" fontId="0" fillId="4" borderId="40" xfId="0" applyFont="1" applyFill="1" applyBorder="1" applyAlignment="1">
      <alignment horizontal="center" vertical="center" wrapText="1"/>
    </xf>
    <xf numFmtId="0" fontId="0" fillId="4" borderId="35" xfId="0" applyFont="1" applyFill="1" applyBorder="1" applyAlignment="1">
      <alignment horizontal="center" vertical="center" wrapText="1"/>
    </xf>
    <xf numFmtId="0" fontId="0" fillId="4" borderId="45" xfId="0" applyFont="1" applyFill="1" applyBorder="1" applyAlignment="1">
      <alignment horizontal="center" vertical="center" wrapText="1"/>
    </xf>
    <xf numFmtId="0" fontId="0" fillId="4" borderId="22" xfId="0" applyFont="1" applyFill="1" applyBorder="1" applyAlignment="1">
      <alignment vertical="center" wrapText="1"/>
    </xf>
    <xf numFmtId="0" fontId="0" fillId="0" borderId="23" xfId="0" applyBorder="1" applyAlignment="1">
      <alignment wrapText="1"/>
    </xf>
    <xf numFmtId="0" fontId="0" fillId="0" borderId="24" xfId="0" applyBorder="1" applyAlignment="1">
      <alignment wrapText="1"/>
    </xf>
    <xf numFmtId="0" fontId="11" fillId="9" borderId="8" xfId="0" applyFont="1" applyFill="1" applyBorder="1" applyAlignment="1" applyProtection="1">
      <alignment horizontal="center" wrapText="1"/>
      <protection locked="0"/>
    </xf>
    <xf numFmtId="0" fontId="0" fillId="0" borderId="31" xfId="0" applyBorder="1" applyAlignment="1">
      <alignment horizontal="center" wrapText="1"/>
    </xf>
    <xf numFmtId="0" fontId="0" fillId="0" borderId="5" xfId="0" applyBorder="1" applyAlignment="1">
      <alignment horizontal="center" wrapText="1"/>
    </xf>
    <xf numFmtId="0" fontId="0" fillId="4" borderId="17" xfId="0" applyFont="1" applyFill="1" applyBorder="1" applyAlignment="1">
      <alignment vertical="center" wrapText="1"/>
    </xf>
    <xf numFmtId="0" fontId="0" fillId="0" borderId="18" xfId="0" applyBorder="1" applyAlignment="1">
      <alignment wrapText="1"/>
    </xf>
    <xf numFmtId="0" fontId="0" fillId="0" borderId="19" xfId="0" applyBorder="1" applyAlignment="1">
      <alignment wrapText="1"/>
    </xf>
    <xf numFmtId="0" fontId="0" fillId="0" borderId="42" xfId="0"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2" xfId="0" applyFont="1" applyBorder="1" applyAlignment="1" applyProtection="1">
      <alignment horizontal="left" vertical="center" wrapText="1"/>
      <protection locked="0"/>
    </xf>
    <xf numFmtId="0" fontId="11" fillId="15" borderId="7" xfId="0" applyFont="1" applyFill="1" applyBorder="1" applyAlignment="1">
      <alignment horizontal="center" vertical="top" wrapText="1"/>
    </xf>
    <xf numFmtId="0" fontId="0" fillId="15" borderId="39" xfId="0" applyFill="1" applyBorder="1" applyAlignment="1">
      <alignment wrapText="1"/>
    </xf>
    <xf numFmtId="0" fontId="0" fillId="15" borderId="6" xfId="0" applyFill="1" applyBorder="1" applyAlignment="1">
      <alignment wrapText="1"/>
    </xf>
    <xf numFmtId="0" fontId="20" fillId="5" borderId="8" xfId="0" applyFont="1" applyFill="1" applyBorder="1" applyAlignment="1">
      <alignment horizontal="center" vertical="center"/>
    </xf>
    <xf numFmtId="0" fontId="20" fillId="5" borderId="5" xfId="0" applyFont="1" applyFill="1" applyBorder="1" applyAlignment="1">
      <alignment horizontal="center" vertical="center"/>
    </xf>
    <xf numFmtId="0" fontId="1" fillId="0" borderId="42" xfId="0" applyFont="1" applyBorder="1" applyAlignment="1" applyProtection="1">
      <alignment horizontal="left" vertical="center" wrapText="1"/>
      <protection locked="0"/>
    </xf>
    <xf numFmtId="0" fontId="0" fillId="4" borderId="7" xfId="0" applyFont="1" applyFill="1" applyBorder="1" applyAlignment="1">
      <alignment horizontal="center" vertical="top" wrapText="1"/>
    </xf>
    <xf numFmtId="0" fontId="0" fillId="0" borderId="39" xfId="0" applyBorder="1" applyAlignment="1">
      <alignment horizontal="center" vertical="top" wrapText="1"/>
    </xf>
    <xf numFmtId="0" fontId="0" fillId="0" borderId="6" xfId="0" applyBorder="1" applyAlignment="1">
      <alignment horizontal="center" vertical="top" wrapText="1"/>
    </xf>
    <xf numFmtId="0" fontId="21" fillId="14" borderId="7" xfId="0" applyFont="1" applyFill="1" applyBorder="1" applyAlignment="1" applyProtection="1">
      <alignment horizontal="center" vertical="center"/>
      <protection locked="0"/>
    </xf>
    <xf numFmtId="0" fontId="21" fillId="14" borderId="39" xfId="0" applyFont="1" applyFill="1" applyBorder="1" applyAlignment="1" applyProtection="1">
      <alignment horizontal="center" vertical="center"/>
      <protection locked="0"/>
    </xf>
    <xf numFmtId="0" fontId="21" fillId="14" borderId="6" xfId="0" applyFont="1" applyFill="1" applyBorder="1" applyAlignment="1" applyProtection="1">
      <alignment horizontal="center" vertical="center"/>
      <protection locked="0"/>
    </xf>
    <xf numFmtId="0" fontId="0" fillId="0" borderId="8" xfId="0" applyFont="1" applyBorder="1" applyAlignment="1" applyProtection="1">
      <alignment horizontal="left" vertical="center"/>
      <protection locked="0"/>
    </xf>
    <xf numFmtId="0" fontId="0" fillId="0" borderId="31" xfId="0" applyFont="1" applyBorder="1" applyAlignment="1" applyProtection="1">
      <alignment horizontal="left" vertical="center"/>
      <protection locked="0"/>
    </xf>
    <xf numFmtId="0" fontId="0" fillId="0" borderId="5" xfId="0" applyFont="1" applyBorder="1" applyAlignment="1" applyProtection="1">
      <alignment horizontal="left" vertical="center"/>
      <protection locked="0"/>
    </xf>
    <xf numFmtId="0" fontId="13" fillId="4" borderId="13"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5" fillId="0" borderId="34" xfId="0" applyFont="1" applyBorder="1" applyAlignment="1" applyProtection="1">
      <alignment horizontal="left" vertical="top" wrapText="1"/>
      <protection locked="0"/>
    </xf>
    <xf numFmtId="0" fontId="5" fillId="0" borderId="41" xfId="0" applyFont="1" applyBorder="1" applyAlignment="1" applyProtection="1">
      <alignment horizontal="left" vertical="top" wrapText="1"/>
      <protection locked="0"/>
    </xf>
    <xf numFmtId="0" fontId="5" fillId="0" borderId="40" xfId="0" applyFont="1" applyBorder="1" applyAlignment="1" applyProtection="1">
      <alignment horizontal="left" vertical="top" wrapText="1"/>
      <protection locked="0"/>
    </xf>
    <xf numFmtId="0" fontId="13" fillId="4" borderId="38"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0" fillId="0" borderId="34" xfId="0" applyFont="1" applyBorder="1" applyAlignment="1" applyProtection="1">
      <alignment horizontal="left" vertical="top" wrapText="1"/>
      <protection locked="0"/>
    </xf>
    <xf numFmtId="0" fontId="0" fillId="0" borderId="41" xfId="0" applyFont="1" applyBorder="1" applyAlignment="1" applyProtection="1">
      <alignment horizontal="left" vertical="top" wrapText="1"/>
      <protection locked="0"/>
    </xf>
    <xf numFmtId="0" fontId="0" fillId="0" borderId="40"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0" fontId="11" fillId="5" borderId="9" xfId="0" applyFont="1" applyFill="1" applyBorder="1" applyAlignment="1" applyProtection="1">
      <alignment horizontal="center" vertical="top" wrapText="1"/>
      <protection locked="0"/>
    </xf>
    <xf numFmtId="0" fontId="11" fillId="5" borderId="16" xfId="0" applyFont="1" applyFill="1" applyBorder="1" applyAlignment="1" applyProtection="1">
      <alignment horizontal="center" vertical="top" wrapText="1"/>
      <protection locked="0"/>
    </xf>
    <xf numFmtId="0" fontId="0" fillId="4" borderId="9" xfId="0" applyFont="1" applyFill="1" applyBorder="1" applyAlignment="1">
      <alignment horizontal="center" vertical="top" wrapText="1"/>
    </xf>
    <xf numFmtId="0" fontId="0" fillId="4" borderId="16" xfId="0" applyFont="1" applyFill="1" applyBorder="1" applyAlignment="1">
      <alignment horizontal="center" vertical="top" wrapText="1"/>
    </xf>
    <xf numFmtId="0" fontId="0" fillId="0" borderId="9" xfId="0" applyFont="1" applyFill="1" applyBorder="1" applyAlignment="1">
      <alignment horizontal="center" vertical="top" wrapText="1"/>
    </xf>
    <xf numFmtId="0" fontId="0" fillId="0" borderId="16" xfId="0" applyFont="1" applyFill="1" applyBorder="1" applyAlignment="1">
      <alignment horizontal="center" vertical="top" wrapText="1"/>
    </xf>
    <xf numFmtId="0" fontId="5" fillId="16" borderId="43" xfId="0" applyFont="1" applyFill="1" applyBorder="1" applyAlignment="1" applyProtection="1">
      <alignment horizontal="left" vertical="center" wrapText="1"/>
      <protection locked="0"/>
    </xf>
    <xf numFmtId="0" fontId="5" fillId="16" borderId="44" xfId="0" applyFont="1" applyFill="1" applyBorder="1" applyAlignment="1" applyProtection="1">
      <alignment horizontal="left" vertical="center" wrapText="1"/>
      <protection locked="0"/>
    </xf>
    <xf numFmtId="0" fontId="5" fillId="16" borderId="45"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top" wrapText="1"/>
      <protection locked="0"/>
    </xf>
    <xf numFmtId="0" fontId="5" fillId="0" borderId="41" xfId="0" applyFont="1" applyFill="1" applyBorder="1" applyAlignment="1" applyProtection="1">
      <alignment horizontal="left" vertical="top" wrapText="1"/>
      <protection locked="0"/>
    </xf>
    <xf numFmtId="0" fontId="5" fillId="0" borderId="40" xfId="0" applyFont="1" applyFill="1" applyBorder="1" applyAlignment="1" applyProtection="1">
      <alignment horizontal="left" vertical="top" wrapText="1"/>
      <protection locked="0"/>
    </xf>
    <xf numFmtId="0" fontId="13" fillId="4" borderId="43" xfId="0" applyFont="1" applyFill="1" applyBorder="1" applyAlignment="1">
      <alignment horizontal="center" vertical="center" wrapText="1"/>
    </xf>
    <xf numFmtId="0" fontId="13" fillId="4" borderId="44" xfId="0" applyFont="1" applyFill="1" applyBorder="1" applyAlignment="1">
      <alignment horizontal="center" vertical="center" wrapText="1"/>
    </xf>
    <xf numFmtId="0" fontId="13" fillId="4" borderId="45" xfId="0" applyFont="1" applyFill="1" applyBorder="1" applyAlignment="1">
      <alignment horizontal="center" vertical="center" wrapText="1"/>
    </xf>
    <xf numFmtId="0" fontId="11" fillId="5" borderId="9" xfId="0" applyFont="1" applyFill="1" applyBorder="1" applyAlignment="1" applyProtection="1">
      <alignment horizontal="left" vertical="top" wrapText="1"/>
      <protection locked="0"/>
    </xf>
    <xf numFmtId="0" fontId="11" fillId="5" borderId="16" xfId="0" applyFont="1" applyFill="1" applyBorder="1" applyAlignment="1" applyProtection="1">
      <alignment horizontal="left" vertical="top" wrapText="1"/>
      <protection locked="0"/>
    </xf>
    <xf numFmtId="0" fontId="0" fillId="5" borderId="7" xfId="0" applyFont="1" applyFill="1" applyBorder="1" applyAlignment="1" applyProtection="1">
      <alignment horizontal="left" vertical="center" wrapText="1"/>
      <protection locked="0"/>
    </xf>
    <xf numFmtId="0" fontId="0" fillId="5" borderId="39" xfId="0" applyFont="1" applyFill="1" applyBorder="1" applyAlignment="1" applyProtection="1">
      <alignment horizontal="left" vertical="center" wrapText="1"/>
      <protection locked="0"/>
    </xf>
    <xf numFmtId="0" fontId="0" fillId="5" borderId="6" xfId="0" applyFont="1" applyFill="1" applyBorder="1" applyAlignment="1" applyProtection="1">
      <alignment horizontal="left" vertical="center" wrapText="1"/>
      <protection locked="0"/>
    </xf>
    <xf numFmtId="0" fontId="0" fillId="0" borderId="46" xfId="0" applyFont="1" applyBorder="1" applyAlignment="1" applyProtection="1">
      <alignment horizontal="left" vertical="center" wrapText="1"/>
      <protection locked="0"/>
    </xf>
    <xf numFmtId="0" fontId="0" fillId="0" borderId="33"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0" fontId="12" fillId="14" borderId="7" xfId="0" applyFont="1" applyFill="1" applyBorder="1" applyAlignment="1" applyProtection="1">
      <alignment horizontal="center" vertical="center"/>
      <protection locked="0"/>
    </xf>
    <xf numFmtId="0" fontId="12" fillId="14" borderId="39" xfId="0" applyFont="1" applyFill="1" applyBorder="1" applyAlignment="1" applyProtection="1">
      <alignment horizontal="center" vertical="center"/>
      <protection locked="0"/>
    </xf>
    <xf numFmtId="0" fontId="12" fillId="14" borderId="6" xfId="0" applyFont="1" applyFill="1" applyBorder="1" applyAlignment="1" applyProtection="1">
      <alignment horizontal="center" vertical="center"/>
      <protection locked="0"/>
    </xf>
    <xf numFmtId="0" fontId="0" fillId="4" borderId="25" xfId="0" applyFont="1" applyFill="1" applyBorder="1" applyAlignment="1">
      <alignment vertical="center" wrapText="1"/>
    </xf>
    <xf numFmtId="0" fontId="0" fillId="0" borderId="26" xfId="0" applyBorder="1" applyAlignment="1">
      <alignment wrapText="1"/>
    </xf>
    <xf numFmtId="0" fontId="0" fillId="0" borderId="27" xfId="0" applyBorder="1" applyAlignment="1">
      <alignment wrapText="1"/>
    </xf>
    <xf numFmtId="0" fontId="11" fillId="5" borderId="9" xfId="0" applyFont="1" applyFill="1" applyBorder="1" applyAlignment="1">
      <alignment horizontal="center" wrapText="1"/>
    </xf>
    <xf numFmtId="0" fontId="11" fillId="5" borderId="16" xfId="0" applyFont="1" applyFill="1" applyBorder="1" applyAlignment="1">
      <alignment horizontal="center" wrapText="1"/>
    </xf>
    <xf numFmtId="0" fontId="0" fillId="4" borderId="18" xfId="0" applyFont="1" applyFill="1" applyBorder="1" applyAlignment="1">
      <alignment horizontal="center" vertical="center" wrapText="1"/>
    </xf>
    <xf numFmtId="0" fontId="0" fillId="4" borderId="26" xfId="0" applyFont="1" applyFill="1" applyBorder="1" applyAlignment="1">
      <alignment horizontal="center" vertical="center" wrapText="1"/>
    </xf>
    <xf numFmtId="0" fontId="11" fillId="5" borderId="57" xfId="0" applyFont="1" applyFill="1" applyBorder="1" applyAlignment="1">
      <alignment horizontal="center" wrapText="1"/>
    </xf>
    <xf numFmtId="0" fontId="11" fillId="5" borderId="58" xfId="0" applyFont="1" applyFill="1" applyBorder="1" applyAlignment="1">
      <alignment horizontal="center" wrapText="1"/>
    </xf>
    <xf numFmtId="0" fontId="11" fillId="5" borderId="37" xfId="0" applyFont="1" applyFill="1" applyBorder="1" applyAlignment="1">
      <alignment horizontal="center" vertical="top" wrapText="1"/>
    </xf>
    <xf numFmtId="0" fontId="11" fillId="5" borderId="16" xfId="0" applyFont="1" applyFill="1" applyBorder="1" applyAlignment="1">
      <alignment horizontal="center" vertical="top" wrapText="1"/>
    </xf>
    <xf numFmtId="0" fontId="0" fillId="4" borderId="37" xfId="0" applyFont="1" applyFill="1" applyBorder="1" applyAlignment="1">
      <alignment horizontal="center" vertical="top" wrapText="1"/>
    </xf>
    <xf numFmtId="0" fontId="0" fillId="4" borderId="61" xfId="0" applyFont="1" applyFill="1" applyBorder="1" applyAlignment="1">
      <alignment horizontal="center" vertical="center" wrapText="1"/>
    </xf>
    <xf numFmtId="0" fontId="0" fillId="0" borderId="9" xfId="0" applyFont="1" applyBorder="1" applyAlignment="1">
      <alignment vertical="top" wrapText="1"/>
    </xf>
    <xf numFmtId="0" fontId="0" fillId="0" borderId="37" xfId="0" applyBorder="1" applyAlignment="1">
      <alignment wrapText="1"/>
    </xf>
    <xf numFmtId="0" fontId="0" fillId="0" borderId="16" xfId="0" applyBorder="1" applyAlignment="1">
      <alignment wrapText="1"/>
    </xf>
    <xf numFmtId="0" fontId="0" fillId="0" borderId="9" xfId="0" applyFont="1" applyBorder="1" applyAlignment="1">
      <alignment horizontal="left" vertical="top" wrapText="1"/>
    </xf>
    <xf numFmtId="0" fontId="0" fillId="0" borderId="16" xfId="0" applyBorder="1" applyAlignment="1">
      <alignment horizontal="left" vertical="top" wrapText="1"/>
    </xf>
    <xf numFmtId="0" fontId="11" fillId="15" borderId="7" xfId="0" applyFont="1" applyFill="1" applyBorder="1" applyAlignment="1">
      <alignment horizontal="center" wrapText="1"/>
    </xf>
    <xf numFmtId="0" fontId="0" fillId="15" borderId="39" xfId="0" applyFill="1" applyBorder="1" applyAlignment="1"/>
    <xf numFmtId="0" fontId="0" fillId="15" borderId="6" xfId="0" applyFill="1" applyBorder="1" applyAlignment="1"/>
    <xf numFmtId="0" fontId="11" fillId="4" borderId="8" xfId="0" applyFont="1" applyFill="1" applyBorder="1" applyAlignment="1">
      <alignment horizontal="center" vertical="top" wrapText="1"/>
    </xf>
    <xf numFmtId="0" fontId="11" fillId="4" borderId="47" xfId="0" applyFont="1" applyFill="1" applyBorder="1" applyAlignment="1">
      <alignment horizontal="center" vertical="top" wrapText="1"/>
    </xf>
    <xf numFmtId="0" fontId="11" fillId="4" borderId="46" xfId="0" applyFont="1" applyFill="1" applyBorder="1" applyAlignment="1">
      <alignment horizontal="center" vertical="top" wrapText="1"/>
    </xf>
    <xf numFmtId="0" fontId="11" fillId="4" borderId="48" xfId="0" applyFont="1" applyFill="1" applyBorder="1" applyAlignment="1">
      <alignment horizontal="center" vertical="top" wrapText="1"/>
    </xf>
    <xf numFmtId="0" fontId="0" fillId="4" borderId="19" xfId="0" applyFont="1" applyFill="1" applyBorder="1" applyAlignment="1">
      <alignment horizontal="center" vertical="center" wrapText="1"/>
    </xf>
    <xf numFmtId="0" fontId="0" fillId="4" borderId="27" xfId="0" applyFont="1" applyFill="1" applyBorder="1" applyAlignment="1">
      <alignment horizontal="center" vertical="center" wrapText="1"/>
    </xf>
    <xf numFmtId="0" fontId="0" fillId="0" borderId="9" xfId="0" applyFont="1" applyBorder="1" applyAlignment="1">
      <alignment horizontal="center" vertical="top" wrapText="1"/>
    </xf>
    <xf numFmtId="0" fontId="0" fillId="0" borderId="16" xfId="0" applyFont="1" applyBorder="1" applyAlignment="1">
      <alignment horizontal="center" vertical="top" wrapText="1"/>
    </xf>
    <xf numFmtId="0" fontId="11" fillId="4" borderId="50" xfId="0" applyFont="1" applyFill="1" applyBorder="1" applyAlignment="1">
      <alignment horizontal="center" vertical="top" wrapText="1"/>
    </xf>
    <xf numFmtId="0" fontId="0" fillId="0" borderId="60" xfId="0" applyBorder="1" applyAlignment="1">
      <alignment wrapText="1"/>
    </xf>
    <xf numFmtId="0" fontId="11" fillId="5" borderId="7" xfId="0" applyFont="1" applyFill="1" applyBorder="1" applyAlignment="1">
      <alignment horizontal="center" wrapText="1"/>
    </xf>
    <xf numFmtId="0" fontId="11" fillId="5" borderId="39" xfId="0" applyFont="1" applyFill="1" applyBorder="1" applyAlignment="1">
      <alignment horizontal="center" wrapText="1"/>
    </xf>
    <xf numFmtId="0" fontId="11" fillId="5" borderId="6" xfId="0" applyFont="1" applyFill="1" applyBorder="1" applyAlignment="1">
      <alignment horizontal="center" wrapText="1"/>
    </xf>
    <xf numFmtId="0" fontId="11" fillId="5" borderId="8" xfId="0" applyFont="1" applyFill="1" applyBorder="1" applyAlignment="1">
      <alignment horizontal="center" wrapText="1"/>
    </xf>
    <xf numFmtId="0" fontId="11" fillId="5" borderId="5" xfId="0" applyFont="1" applyFill="1" applyBorder="1" applyAlignment="1">
      <alignment horizontal="center" wrapText="1"/>
    </xf>
    <xf numFmtId="0" fontId="11" fillId="5" borderId="46" xfId="0" applyFont="1" applyFill="1" applyBorder="1" applyAlignment="1">
      <alignment horizontal="center" wrapText="1"/>
    </xf>
    <xf numFmtId="0" fontId="11" fillId="5" borderId="10" xfId="0" applyFont="1" applyFill="1" applyBorder="1" applyAlignment="1">
      <alignment horizontal="center" wrapText="1"/>
    </xf>
    <xf numFmtId="0" fontId="20" fillId="5" borderId="7" xfId="0" applyFont="1" applyFill="1" applyBorder="1" applyAlignment="1">
      <alignment vertical="center"/>
    </xf>
    <xf numFmtId="0" fontId="20" fillId="5" borderId="6" xfId="0" applyFont="1" applyFill="1" applyBorder="1" applyAlignment="1">
      <alignment vertical="center"/>
    </xf>
    <xf numFmtId="0" fontId="5" fillId="5" borderId="7" xfId="0" applyFont="1" applyFill="1" applyBorder="1" applyAlignment="1">
      <alignment horizontal="left" vertical="top" wrapText="1"/>
    </xf>
    <xf numFmtId="0" fontId="5" fillId="5" borderId="39" xfId="0" applyFont="1" applyFill="1" applyBorder="1" applyAlignment="1">
      <alignment horizontal="left" vertical="top" wrapText="1"/>
    </xf>
    <xf numFmtId="0" fontId="0" fillId="0" borderId="5" xfId="0" applyFont="1" applyBorder="1" applyAlignment="1">
      <alignment horizontal="center" vertical="top" wrapText="1"/>
    </xf>
    <xf numFmtId="0" fontId="0" fillId="0" borderId="10" xfId="0" applyFont="1" applyBorder="1" applyAlignment="1">
      <alignment horizontal="center" vertical="top" wrapText="1"/>
    </xf>
    <xf numFmtId="0" fontId="11" fillId="5" borderId="9" xfId="0" applyFont="1" applyFill="1" applyBorder="1" applyAlignment="1">
      <alignment horizontal="center" vertical="top" wrapText="1"/>
    </xf>
    <xf numFmtId="0" fontId="5" fillId="0" borderId="8" xfId="0" applyFont="1" applyFill="1" applyBorder="1" applyAlignment="1">
      <alignment vertical="top" wrapText="1"/>
    </xf>
    <xf numFmtId="0" fontId="5" fillId="0" borderId="31" xfId="0" applyFont="1" applyFill="1" applyBorder="1" applyAlignment="1">
      <alignment vertical="top" wrapText="1"/>
    </xf>
    <xf numFmtId="0" fontId="5" fillId="0" borderId="5" xfId="0" applyFont="1" applyFill="1" applyBorder="1" applyAlignment="1">
      <alignment vertical="top" wrapText="1"/>
    </xf>
    <xf numFmtId="0" fontId="1" fillId="0" borderId="46" xfId="0" applyFont="1" applyBorder="1" applyAlignment="1">
      <alignment vertical="top" wrapText="1"/>
    </xf>
    <xf numFmtId="0" fontId="1" fillId="0" borderId="33" xfId="0" applyFont="1" applyBorder="1" applyAlignment="1">
      <alignment vertical="top" wrapText="1"/>
    </xf>
    <xf numFmtId="0" fontId="0" fillId="0" borderId="33" xfId="0" applyBorder="1" applyAlignment="1">
      <alignment vertical="top" wrapText="1"/>
    </xf>
    <xf numFmtId="0" fontId="0" fillId="0" borderId="10" xfId="0" applyBorder="1" applyAlignment="1">
      <alignment vertical="top" wrapText="1"/>
    </xf>
    <xf numFmtId="0" fontId="11" fillId="5" borderId="31" xfId="0" applyFont="1" applyFill="1" applyBorder="1" applyAlignment="1">
      <alignment horizontal="center" vertical="top" wrapText="1"/>
    </xf>
    <xf numFmtId="0" fontId="11" fillId="5" borderId="33" xfId="0" applyFont="1" applyFill="1" applyBorder="1" applyAlignment="1">
      <alignment horizontal="center" vertical="top" wrapText="1"/>
    </xf>
    <xf numFmtId="0" fontId="2" fillId="5" borderId="9" xfId="0" applyFont="1" applyFill="1" applyBorder="1" applyAlignment="1">
      <alignment horizontal="center" wrapText="1"/>
    </xf>
    <xf numFmtId="0" fontId="2" fillId="5" borderId="16" xfId="0" applyFont="1" applyFill="1" applyBorder="1" applyAlignment="1">
      <alignment horizontal="center" wrapText="1"/>
    </xf>
    <xf numFmtId="0" fontId="3" fillId="5" borderId="9" xfId="0" applyFont="1" applyFill="1" applyBorder="1" applyAlignment="1">
      <alignment horizontal="center" wrapText="1"/>
    </xf>
    <xf numFmtId="0" fontId="3" fillId="5" borderId="16" xfId="0" applyFont="1" applyFill="1" applyBorder="1" applyAlignment="1">
      <alignment horizontal="center" wrapText="1"/>
    </xf>
    <xf numFmtId="0" fontId="12" fillId="14" borderId="7" xfId="0" applyFont="1" applyFill="1" applyBorder="1" applyAlignment="1">
      <alignment horizontal="center" vertical="center"/>
    </xf>
    <xf numFmtId="0" fontId="12" fillId="14" borderId="39" xfId="0" applyFont="1" applyFill="1" applyBorder="1" applyAlignment="1">
      <alignment horizontal="center" vertical="center"/>
    </xf>
    <xf numFmtId="0" fontId="12" fillId="14" borderId="6" xfId="0" applyFont="1" applyFill="1" applyBorder="1" applyAlignment="1">
      <alignment horizontal="center" vertical="center"/>
    </xf>
    <xf numFmtId="0" fontId="0" fillId="0" borderId="9"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37" xfId="0" applyFont="1" applyBorder="1" applyAlignment="1">
      <alignment vertical="top" wrapText="1"/>
    </xf>
    <xf numFmtId="0" fontId="0" fillId="0" borderId="16" xfId="0" applyFont="1" applyBorder="1" applyAlignment="1">
      <alignment vertical="top" wrapText="1"/>
    </xf>
    <xf numFmtId="0" fontId="0" fillId="0" borderId="16" xfId="0" applyFont="1" applyBorder="1" applyAlignment="1">
      <alignment horizontal="center" wrapText="1"/>
    </xf>
    <xf numFmtId="0" fontId="0" fillId="16" borderId="5" xfId="0" applyFont="1" applyFill="1" applyBorder="1" applyAlignment="1">
      <alignment horizontal="center" vertical="top" wrapText="1"/>
    </xf>
    <xf numFmtId="0" fontId="0" fillId="16" borderId="10" xfId="0" applyFont="1" applyFill="1" applyBorder="1" applyAlignment="1">
      <alignment horizontal="center" vertical="top" wrapText="1"/>
    </xf>
    <xf numFmtId="0" fontId="0" fillId="16" borderId="9" xfId="0" applyFont="1" applyFill="1" applyBorder="1" applyAlignment="1">
      <alignment horizontal="center" vertical="top" wrapText="1"/>
    </xf>
    <xf numFmtId="0" fontId="0" fillId="16" borderId="16" xfId="0" applyFont="1" applyFill="1" applyBorder="1" applyAlignment="1">
      <alignment horizontal="center" vertical="top" wrapText="1"/>
    </xf>
    <xf numFmtId="0" fontId="11" fillId="7" borderId="7" xfId="0" applyFont="1" applyFill="1" applyBorder="1" applyAlignment="1">
      <alignment horizontal="center" wrapText="1"/>
    </xf>
    <xf numFmtId="0" fontId="11" fillId="7" borderId="39" xfId="0" applyFont="1" applyFill="1" applyBorder="1" applyAlignment="1">
      <alignment horizontal="center" wrapText="1"/>
    </xf>
    <xf numFmtId="0" fontId="11" fillId="7" borderId="6" xfId="0" applyFont="1" applyFill="1" applyBorder="1" applyAlignment="1">
      <alignment horizontal="center" wrapText="1"/>
    </xf>
    <xf numFmtId="0" fontId="5" fillId="0" borderId="9" xfId="0" applyFont="1" applyBorder="1" applyAlignment="1">
      <alignment horizontal="left" vertical="top" wrapText="1"/>
    </xf>
    <xf numFmtId="0" fontId="5" fillId="0" borderId="16" xfId="0" applyFont="1" applyBorder="1" applyAlignment="1">
      <alignment horizontal="left" vertical="top" wrapText="1"/>
    </xf>
    <xf numFmtId="0" fontId="0" fillId="0" borderId="5" xfId="0" applyFont="1" applyBorder="1" applyAlignment="1">
      <alignment vertical="top" wrapText="1"/>
    </xf>
    <xf numFmtId="0" fontId="0" fillId="0" borderId="2" xfId="0" applyBorder="1" applyAlignment="1">
      <alignment wrapText="1"/>
    </xf>
    <xf numFmtId="0" fontId="0" fillId="0" borderId="10" xfId="0" applyBorder="1" applyAlignment="1">
      <alignment wrapText="1"/>
    </xf>
    <xf numFmtId="0" fontId="5" fillId="0" borderId="37" xfId="0" applyFont="1" applyBorder="1" applyAlignment="1">
      <alignment horizontal="left" vertical="top" wrapText="1"/>
    </xf>
    <xf numFmtId="0" fontId="0" fillId="0" borderId="5" xfId="0" applyFont="1" applyBorder="1" applyAlignment="1">
      <alignment horizontal="left" vertical="top" wrapText="1"/>
    </xf>
    <xf numFmtId="0" fontId="0" fillId="0" borderId="2" xfId="0" applyFont="1" applyBorder="1" applyAlignment="1">
      <alignment horizontal="left" vertical="top" wrapText="1"/>
    </xf>
    <xf numFmtId="0" fontId="0" fillId="0" borderId="10" xfId="0" applyFont="1" applyBorder="1" applyAlignment="1">
      <alignment horizontal="left" vertical="top" wrapText="1"/>
    </xf>
    <xf numFmtId="0" fontId="0" fillId="4" borderId="57" xfId="0" applyFont="1" applyFill="1" applyBorder="1" applyAlignment="1">
      <alignment horizontal="center" vertical="top" wrapText="1"/>
    </xf>
    <xf numFmtId="0" fontId="0" fillId="4" borderId="39" xfId="0" applyFont="1" applyFill="1" applyBorder="1" applyAlignment="1">
      <alignment horizontal="center" vertical="top" wrapText="1"/>
    </xf>
    <xf numFmtId="0" fontId="0" fillId="4" borderId="58" xfId="0" applyFont="1" applyFill="1" applyBorder="1" applyAlignment="1">
      <alignment horizontal="center" vertical="top" wrapText="1"/>
    </xf>
    <xf numFmtId="0" fontId="0" fillId="4" borderId="9" xfId="0" applyFont="1" applyFill="1" applyBorder="1" applyAlignment="1">
      <alignment vertical="top" wrapText="1"/>
    </xf>
    <xf numFmtId="0" fontId="0" fillId="4" borderId="37" xfId="0" applyFont="1" applyFill="1" applyBorder="1" applyAlignment="1">
      <alignment vertical="top" wrapText="1"/>
    </xf>
    <xf numFmtId="0" fontId="0" fillId="4" borderId="16" xfId="0" applyFont="1" applyFill="1" applyBorder="1" applyAlignment="1">
      <alignment vertical="top" wrapText="1"/>
    </xf>
    <xf numFmtId="0" fontId="1" fillId="0" borderId="9" xfId="0" applyFont="1" applyFill="1" applyBorder="1" applyAlignment="1">
      <alignment vertical="top" wrapText="1"/>
    </xf>
    <xf numFmtId="0" fontId="1" fillId="0" borderId="16" xfId="0" applyFont="1" applyFill="1" applyBorder="1" applyAlignment="1">
      <alignment vertical="top" wrapText="1"/>
    </xf>
    <xf numFmtId="0" fontId="0" fillId="0" borderId="8" xfId="0" applyFont="1" applyBorder="1" applyAlignment="1">
      <alignment horizontal="left" vertical="top" wrapText="1"/>
    </xf>
    <xf numFmtId="0" fontId="0" fillId="0" borderId="46" xfId="0" applyFont="1" applyBorder="1" applyAlignment="1">
      <alignment horizontal="left" vertical="top" wrapText="1"/>
    </xf>
    <xf numFmtId="0" fontId="11" fillId="5" borderId="8" xfId="0" applyFont="1" applyFill="1" applyBorder="1" applyAlignment="1">
      <alignment horizontal="center" vertical="top" wrapText="1"/>
    </xf>
    <xf numFmtId="0" fontId="11" fillId="5" borderId="46" xfId="0" applyFont="1" applyFill="1" applyBorder="1" applyAlignment="1">
      <alignment horizontal="center" vertical="top" wrapText="1"/>
    </xf>
    <xf numFmtId="0" fontId="11" fillId="5" borderId="5" xfId="0" applyFont="1" applyFill="1" applyBorder="1" applyAlignment="1">
      <alignment horizontal="center" vertical="top" wrapText="1"/>
    </xf>
    <xf numFmtId="0" fontId="11" fillId="5" borderId="10" xfId="0" applyFont="1" applyFill="1" applyBorder="1" applyAlignment="1">
      <alignment horizontal="center" vertical="top" wrapText="1"/>
    </xf>
    <xf numFmtId="0" fontId="11" fillId="5" borderId="2" xfId="0" applyFont="1" applyFill="1" applyBorder="1" applyAlignment="1">
      <alignment horizontal="center" vertical="top" wrapText="1"/>
    </xf>
    <xf numFmtId="0" fontId="0" fillId="4" borderId="9" xfId="0" applyFont="1" applyFill="1" applyBorder="1" applyAlignment="1">
      <alignment horizontal="center" vertical="top" shrinkToFit="1"/>
    </xf>
    <xf numFmtId="0" fontId="0" fillId="4" borderId="16" xfId="0" applyFont="1" applyFill="1" applyBorder="1" applyAlignment="1">
      <alignment horizontal="center" vertical="top" shrinkToFit="1"/>
    </xf>
    <xf numFmtId="0" fontId="13" fillId="4" borderId="52"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55" xfId="0" applyFont="1" applyFill="1" applyBorder="1" applyAlignment="1">
      <alignment horizontal="center" vertical="center" wrapText="1"/>
    </xf>
    <xf numFmtId="0" fontId="13" fillId="4" borderId="56" xfId="0" applyFont="1" applyFill="1" applyBorder="1" applyAlignment="1">
      <alignment horizontal="center" vertical="center" wrapText="1"/>
    </xf>
    <xf numFmtId="0" fontId="13" fillId="4" borderId="53" xfId="0" applyFont="1" applyFill="1" applyBorder="1" applyAlignment="1">
      <alignment horizontal="center" vertical="center" wrapText="1"/>
    </xf>
    <xf numFmtId="0" fontId="13" fillId="4" borderId="54" xfId="0" applyFont="1" applyFill="1" applyBorder="1" applyAlignment="1">
      <alignment horizontal="center" vertical="center" wrapText="1"/>
    </xf>
    <xf numFmtId="0" fontId="0" fillId="5" borderId="7" xfId="0" applyFont="1" applyFill="1" applyBorder="1" applyAlignment="1">
      <alignment horizontal="center" vertical="top" wrapText="1"/>
    </xf>
    <xf numFmtId="0" fontId="0" fillId="5" borderId="39" xfId="0" applyFill="1" applyBorder="1" applyAlignment="1">
      <alignment horizontal="center" vertical="top" wrapText="1"/>
    </xf>
    <xf numFmtId="0" fontId="0" fillId="5" borderId="6" xfId="0" applyFill="1" applyBorder="1" applyAlignment="1">
      <alignment horizontal="center" vertical="top" wrapText="1"/>
    </xf>
    <xf numFmtId="0" fontId="12" fillId="14" borderId="46" xfId="0" applyFont="1" applyFill="1" applyBorder="1" applyAlignment="1">
      <alignment horizontal="center" vertical="center"/>
    </xf>
    <xf numFmtId="0" fontId="12" fillId="14" borderId="33" xfId="0" applyFont="1" applyFill="1" applyBorder="1" applyAlignment="1">
      <alignment horizontal="center" vertical="center"/>
    </xf>
    <xf numFmtId="0" fontId="3" fillId="0" borderId="9" xfId="0" applyFont="1" applyBorder="1" applyAlignment="1">
      <alignment vertical="top" wrapText="1"/>
    </xf>
    <xf numFmtId="0" fontId="0" fillId="0" borderId="16" xfId="0" applyBorder="1" applyAlignment="1">
      <alignment vertical="top" wrapText="1"/>
    </xf>
    <xf numFmtId="0" fontId="0" fillId="0" borderId="16" xfId="0" applyBorder="1" applyAlignment="1">
      <alignment vertical="top"/>
    </xf>
    <xf numFmtId="0" fontId="11" fillId="5" borderId="7" xfId="0" applyFont="1" applyFill="1" applyBorder="1" applyAlignment="1">
      <alignment horizontal="center" vertical="center"/>
    </xf>
    <xf numFmtId="0" fontId="11" fillId="5" borderId="39" xfId="0" applyFont="1" applyFill="1" applyBorder="1" applyAlignment="1">
      <alignment horizontal="center" vertical="center"/>
    </xf>
    <xf numFmtId="0" fontId="11" fillId="5" borderId="6" xfId="0" applyFont="1" applyFill="1" applyBorder="1" applyAlignment="1">
      <alignment horizontal="center" vertical="center"/>
    </xf>
    <xf numFmtId="0" fontId="0" fillId="4" borderId="6" xfId="0" applyFont="1" applyFill="1" applyBorder="1" applyAlignment="1">
      <alignment horizontal="center" vertical="top" wrapText="1"/>
    </xf>
    <xf numFmtId="0" fontId="0" fillId="0" borderId="49" xfId="0" applyFont="1" applyFill="1" applyBorder="1" applyAlignment="1">
      <alignment horizontal="left" vertical="top" wrapText="1"/>
    </xf>
    <xf numFmtId="0" fontId="0" fillId="0" borderId="35" xfId="0" applyFont="1" applyFill="1" applyBorder="1" applyAlignment="1">
      <alignment horizontal="left" vertical="top" wrapText="1"/>
    </xf>
    <xf numFmtId="0" fontId="0" fillId="0" borderId="38" xfId="0" applyFont="1" applyFill="1" applyBorder="1" applyAlignment="1">
      <alignment horizontal="left" vertical="top" wrapText="1"/>
    </xf>
    <xf numFmtId="0" fontId="0" fillId="0" borderId="36" xfId="0" applyFont="1" applyFill="1" applyBorder="1" applyAlignment="1">
      <alignment horizontal="left" vertical="top" wrapText="1"/>
    </xf>
    <xf numFmtId="0" fontId="0" fillId="0" borderId="16" xfId="0" applyFont="1" applyBorder="1" applyAlignment="1">
      <alignment horizontal="left" vertical="top" wrapText="1"/>
    </xf>
    <xf numFmtId="0" fontId="11" fillId="15" borderId="39" xfId="0" applyFont="1" applyFill="1" applyBorder="1" applyAlignment="1">
      <alignment horizontal="center" vertical="top" wrapText="1"/>
    </xf>
    <xf numFmtId="0" fontId="11" fillId="15" borderId="6" xfId="0" applyFont="1" applyFill="1" applyBorder="1" applyAlignment="1">
      <alignment horizontal="center" vertical="top" wrapText="1"/>
    </xf>
    <xf numFmtId="0" fontId="0" fillId="0" borderId="23" xfId="0" applyFont="1" applyFill="1" applyBorder="1" applyAlignment="1">
      <alignment horizontal="left" vertical="center" wrapText="1"/>
    </xf>
    <xf numFmtId="0" fontId="11" fillId="5" borderId="8" xfId="0" applyFont="1" applyFill="1" applyBorder="1" applyAlignment="1">
      <alignment horizontal="center" vertical="center"/>
    </xf>
    <xf numFmtId="0" fontId="11" fillId="5" borderId="31" xfId="0" applyFont="1" applyFill="1" applyBorder="1" applyAlignment="1">
      <alignment horizontal="center" vertical="center"/>
    </xf>
    <xf numFmtId="0" fontId="0" fillId="0" borderId="16" xfId="0" applyBorder="1" applyAlignment="1">
      <alignment horizontal="center" vertical="top" wrapText="1"/>
    </xf>
    <xf numFmtId="0" fontId="5" fillId="0" borderId="8" xfId="0" applyFont="1" applyBorder="1" applyAlignment="1">
      <alignment horizontal="left" vertical="top" wrapText="1"/>
    </xf>
    <xf numFmtId="0" fontId="5" fillId="0" borderId="46" xfId="0" applyFont="1" applyBorder="1" applyAlignment="1">
      <alignment horizontal="left" vertical="top" wrapText="1"/>
    </xf>
    <xf numFmtId="0" fontId="20" fillId="5" borderId="7" xfId="0" applyFont="1" applyFill="1" applyBorder="1" applyAlignment="1">
      <alignment horizontal="left" vertical="center"/>
    </xf>
    <xf numFmtId="0" fontId="20" fillId="5" borderId="6" xfId="0" applyFont="1" applyFill="1" applyBorder="1" applyAlignment="1">
      <alignment horizontal="left" vertical="center"/>
    </xf>
    <xf numFmtId="0" fontId="11" fillId="5" borderId="7" xfId="0" applyFont="1" applyFill="1" applyBorder="1" applyAlignment="1">
      <alignment horizontal="center" vertical="top"/>
    </xf>
    <xf numFmtId="0" fontId="11" fillId="5" borderId="39" xfId="0" applyFont="1" applyFill="1" applyBorder="1" applyAlignment="1">
      <alignment horizontal="center" vertical="top"/>
    </xf>
    <xf numFmtId="0" fontId="11" fillId="5" borderId="6" xfId="0" applyFont="1" applyFill="1" applyBorder="1" applyAlignment="1">
      <alignment horizontal="center" vertical="top"/>
    </xf>
    <xf numFmtId="0" fontId="0" fillId="4" borderId="39" xfId="0" applyFont="1" applyFill="1" applyBorder="1" applyAlignment="1">
      <alignment vertical="top" wrapText="1"/>
    </xf>
    <xf numFmtId="0" fontId="0" fillId="0" borderId="39" xfId="0" applyBorder="1" applyAlignment="1">
      <alignment vertical="top" wrapText="1"/>
    </xf>
    <xf numFmtId="0" fontId="0" fillId="0" borderId="6" xfId="0" applyBorder="1" applyAlignment="1">
      <alignment vertical="top" wrapText="1"/>
    </xf>
    <xf numFmtId="0" fontId="0" fillId="16" borderId="57" xfId="0" applyFont="1" applyFill="1" applyBorder="1" applyAlignment="1">
      <alignment vertical="center" wrapText="1"/>
    </xf>
    <xf numFmtId="0" fontId="0" fillId="16" borderId="39" xfId="0" applyFill="1" applyBorder="1" applyAlignment="1">
      <alignment vertical="center" wrapText="1"/>
    </xf>
    <xf numFmtId="0" fontId="0" fillId="16" borderId="58" xfId="0" applyFill="1" applyBorder="1" applyAlignment="1">
      <alignment vertical="center" wrapText="1"/>
    </xf>
    <xf numFmtId="0" fontId="11" fillId="0" borderId="9" xfId="0" applyFont="1" applyBorder="1" applyAlignment="1">
      <alignment horizontal="left" vertical="top" wrapText="1"/>
    </xf>
    <xf numFmtId="0" fontId="11" fillId="7" borderId="8"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5" xfId="0" applyBorder="1" applyAlignment="1">
      <alignment horizontal="center" vertical="center" wrapText="1"/>
    </xf>
    <xf numFmtId="0" fontId="16" fillId="15" borderId="33" xfId="0" applyFont="1" applyFill="1" applyBorder="1" applyAlignment="1">
      <alignment horizontal="center" wrapText="1"/>
    </xf>
    <xf numFmtId="0" fontId="0" fillId="15" borderId="33" xfId="0" applyFill="1" applyBorder="1" applyAlignment="1">
      <alignment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0" fillId="5" borderId="39" xfId="0" applyFont="1" applyFill="1" applyBorder="1" applyAlignment="1">
      <alignment vertical="top" wrapText="1"/>
    </xf>
    <xf numFmtId="0" fontId="0" fillId="5" borderId="39" xfId="0" applyFill="1" applyBorder="1" applyAlignment="1">
      <alignment vertical="top" wrapText="1"/>
    </xf>
    <xf numFmtId="0" fontId="22" fillId="0" borderId="31" xfId="0" applyFont="1" applyBorder="1" applyAlignment="1">
      <alignment horizontal="left" vertical="center" wrapText="1"/>
    </xf>
    <xf numFmtId="0" fontId="11" fillId="7"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22" fillId="0" borderId="0" xfId="0" applyFont="1" applyBorder="1" applyAlignment="1">
      <alignment horizontal="left" vertical="center" wrapText="1"/>
    </xf>
    <xf numFmtId="0" fontId="11" fillId="0" borderId="12" xfId="0" applyFont="1" applyBorder="1" applyAlignment="1">
      <alignment horizontal="left" vertical="center" wrapText="1"/>
    </xf>
    <xf numFmtId="0" fontId="11" fillId="0" borderId="51" xfId="0" applyFont="1" applyBorder="1" applyAlignment="1">
      <alignment horizontal="left" vertical="center" wrapText="1"/>
    </xf>
    <xf numFmtId="0" fontId="11" fillId="14" borderId="46" xfId="0" applyFont="1" applyFill="1" applyBorder="1" applyAlignment="1">
      <alignment horizontal="center" vertical="center"/>
    </xf>
    <xf numFmtId="0" fontId="11" fillId="14" borderId="33" xfId="0" applyFont="1" applyFill="1" applyBorder="1" applyAlignment="1">
      <alignment horizontal="center" vertical="center"/>
    </xf>
    <xf numFmtId="0" fontId="11" fillId="14" borderId="10" xfId="0" applyFont="1" applyFill="1" applyBorder="1" applyAlignment="1">
      <alignment horizontal="center" vertical="center"/>
    </xf>
    <xf numFmtId="0" fontId="11" fillId="7" borderId="9"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11" fillId="12" borderId="39" xfId="0" applyFont="1" applyFill="1" applyBorder="1" applyAlignment="1">
      <alignment horizontal="center" vertical="center" wrapText="1"/>
    </xf>
    <xf numFmtId="0" fontId="11" fillId="12" borderId="6" xfId="0" applyFont="1" applyFill="1" applyBorder="1" applyAlignment="1">
      <alignment horizontal="center" vertical="center" wrapText="1"/>
    </xf>
    <xf numFmtId="0" fontId="22" fillId="14" borderId="7" xfId="0" applyFont="1" applyFill="1" applyBorder="1" applyAlignment="1">
      <alignment horizontal="center" vertical="center"/>
    </xf>
    <xf numFmtId="0" fontId="22" fillId="14" borderId="39" xfId="0" applyFont="1" applyFill="1" applyBorder="1" applyAlignment="1">
      <alignment horizontal="center" vertical="center"/>
    </xf>
    <xf numFmtId="0" fontId="22" fillId="14" borderId="6" xfId="0" applyFont="1" applyFill="1" applyBorder="1" applyAlignment="1">
      <alignment horizontal="center" vertical="center"/>
    </xf>
    <xf numFmtId="0" fontId="11" fillId="0" borderId="17" xfId="0" applyFont="1" applyBorder="1" applyAlignment="1">
      <alignment horizontal="left" vertical="center" wrapText="1"/>
    </xf>
    <xf numFmtId="0" fontId="11" fillId="0" borderId="18" xfId="0" applyFont="1" applyBorder="1" applyAlignment="1">
      <alignment horizontal="left" vertical="center" wrapText="1"/>
    </xf>
    <xf numFmtId="0" fontId="11" fillId="14" borderId="1" xfId="0" applyFont="1" applyFill="1" applyBorder="1" applyAlignment="1">
      <alignment horizontal="center" vertical="center" wrapText="1"/>
    </xf>
    <xf numFmtId="0" fontId="11" fillId="12" borderId="7" xfId="0" applyFont="1" applyFill="1" applyBorder="1" applyAlignment="1">
      <alignment horizontal="center" wrapText="1"/>
    </xf>
    <xf numFmtId="0" fontId="11" fillId="12" borderId="6" xfId="0" applyFont="1" applyFill="1" applyBorder="1" applyAlignment="1">
      <alignment horizontal="center" wrapText="1"/>
    </xf>
    <xf numFmtId="49" fontId="22" fillId="0" borderId="0"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ircuit">
  <a:themeElements>
    <a:clrScheme name="Circuit">
      <a:dk1>
        <a:sysClr val="windowText" lastClr="000000"/>
      </a:dk1>
      <a:lt1>
        <a:sysClr val="window" lastClr="FFFFFF"/>
      </a:lt1>
      <a:dk2>
        <a:srgbClr val="134770"/>
      </a:dk2>
      <a:lt2>
        <a:srgbClr val="82FFFF"/>
      </a:lt2>
      <a:accent1>
        <a:srgbClr val="9ACD4C"/>
      </a:accent1>
      <a:accent2>
        <a:srgbClr val="FAA93A"/>
      </a:accent2>
      <a:accent3>
        <a:srgbClr val="D35940"/>
      </a:accent3>
      <a:accent4>
        <a:srgbClr val="B258D3"/>
      </a:accent4>
      <a:accent5>
        <a:srgbClr val="63A0CC"/>
      </a:accent5>
      <a:accent6>
        <a:srgbClr val="8AC4A7"/>
      </a:accent6>
      <a:hlink>
        <a:srgbClr val="B8FA56"/>
      </a:hlink>
      <a:folHlink>
        <a:srgbClr val="7AF8CC"/>
      </a:folHlink>
    </a:clrScheme>
    <a:fontScheme name="Circuit">
      <a:majorFont>
        <a:latin typeface="Tw Cen M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w Cen MT"/>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ircuit">
      <a:fillStyleLst>
        <a:solidFill>
          <a:schemeClr val="phClr"/>
        </a:solidFill>
        <a:gradFill rotWithShape="1">
          <a:gsLst>
            <a:gs pos="0">
              <a:schemeClr val="phClr">
                <a:tint val="58000"/>
                <a:satMod val="108000"/>
                <a:lumMod val="110000"/>
              </a:schemeClr>
            </a:gs>
            <a:gs pos="100000">
              <a:schemeClr val="phClr">
                <a:tint val="81000"/>
                <a:satMod val="109000"/>
                <a:lumMod val="105000"/>
              </a:schemeClr>
            </a:gs>
          </a:gsLst>
          <a:lin ang="5040000" scaled="0"/>
        </a:gradFill>
        <a:gradFill rotWithShape="1">
          <a:gsLst>
            <a:gs pos="0">
              <a:schemeClr val="phClr">
                <a:tint val="94000"/>
                <a:satMod val="105000"/>
                <a:lumMod val="102000"/>
              </a:schemeClr>
            </a:gs>
            <a:gs pos="100000">
              <a:schemeClr val="phClr">
                <a:shade val="74000"/>
                <a:satMod val="128000"/>
                <a:lumMod val="100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98000"/>
                <a:hueMod val="94000"/>
                <a:satMod val="148000"/>
                <a:lumMod val="150000"/>
              </a:schemeClr>
            </a:gs>
            <a:gs pos="100000">
              <a:schemeClr val="phClr">
                <a:shade val="92000"/>
                <a:hueMod val="104000"/>
                <a:satMod val="140000"/>
                <a:lumMod val="68000"/>
              </a:schemeClr>
            </a:gs>
          </a:gsLst>
          <a:lin ang="5040000" scaled="0"/>
        </a:gradFill>
        <a:blipFill>
          <a:blip xmlns:r="http://schemas.openxmlformats.org/officeDocument/2006/relationships" r:embed="rId1">
            <a:duotone>
              <a:schemeClr val="phClr">
                <a:shade val="88000"/>
                <a:hueMod val="106000"/>
                <a:satMod val="140000"/>
                <a:lumMod val="54000"/>
              </a:schemeClr>
              <a:schemeClr val="phClr">
                <a:tint val="98000"/>
                <a:hueMod val="90000"/>
                <a:satMod val="150000"/>
                <a:lumMod val="160000"/>
              </a:schemeClr>
            </a:duotone>
          </a:blip>
          <a:stretch/>
        </a:blipFill>
      </a:bgFillStyleLst>
    </a:fmtScheme>
  </a:themeElements>
  <a:objectDefaults/>
  <a:extraClrSchemeLst/>
  <a:extLst>
    <a:ext uri="{05A4C25C-085E-4340-85A3-A5531E510DB2}">
      <thm15:themeFamily xmlns:thm15="http://schemas.microsoft.com/office/thememl/2012/main" name="Circuit" id="{0AC2F7E7-15F5-431C-B2A2-456FE929F56C}" vid="{0911B802-464C-4241-8DD9-B60FF88E379F}"/>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topLeftCell="A24" zoomScale="107" zoomScaleNormal="90" zoomScaleSheetLayoutView="80" workbookViewId="0">
      <selection activeCell="A29" sqref="A29:G29"/>
    </sheetView>
  </sheetViews>
  <sheetFormatPr defaultColWidth="8.88671875" defaultRowHeight="14.4" x14ac:dyDescent="0.3"/>
  <cols>
    <col min="1" max="1" width="10" style="11" customWidth="1"/>
    <col min="2" max="2" width="53.88671875" style="15" customWidth="1"/>
    <col min="3" max="3" width="43.5546875" style="15" customWidth="1"/>
    <col min="4" max="4" width="11.88671875" style="15" customWidth="1"/>
    <col min="5" max="5" width="13.33203125" style="15" customWidth="1"/>
    <col min="6" max="7" width="11.88671875" style="15" customWidth="1"/>
    <col min="8" max="8" width="19.5546875" style="6" customWidth="1"/>
    <col min="9" max="16384" width="8.88671875" style="15"/>
  </cols>
  <sheetData>
    <row r="1" spans="1:8" ht="36" customHeight="1" thickBot="1" x14ac:dyDescent="0.35">
      <c r="A1" s="173" t="s">
        <v>85</v>
      </c>
      <c r="B1" s="174"/>
      <c r="C1" s="174"/>
      <c r="D1" s="174"/>
      <c r="E1" s="174"/>
      <c r="F1" s="174"/>
      <c r="G1" s="175"/>
    </row>
    <row r="2" spans="1:8" ht="18.600000000000001" thickBot="1" x14ac:dyDescent="0.35">
      <c r="A2" s="176" t="s">
        <v>0</v>
      </c>
      <c r="B2" s="177"/>
      <c r="C2" s="179"/>
      <c r="D2" s="180"/>
      <c r="E2" s="180"/>
      <c r="F2" s="180"/>
      <c r="G2" s="181"/>
    </row>
    <row r="3" spans="1:8" ht="21.6" thickBot="1" x14ac:dyDescent="0.35">
      <c r="A3" s="182" t="s">
        <v>18</v>
      </c>
      <c r="B3" s="183"/>
      <c r="C3" s="183"/>
      <c r="D3" s="183"/>
      <c r="E3" s="183"/>
      <c r="F3" s="183"/>
      <c r="G3" s="184"/>
    </row>
    <row r="4" spans="1:8" x14ac:dyDescent="0.3">
      <c r="A4" s="185" t="s">
        <v>34</v>
      </c>
      <c r="B4" s="186"/>
      <c r="C4" s="186"/>
      <c r="D4" s="186"/>
      <c r="E4" s="186"/>
      <c r="F4" s="186"/>
      <c r="G4" s="187"/>
    </row>
    <row r="5" spans="1:8" s="6" customFormat="1" ht="30" customHeight="1" x14ac:dyDescent="0.3">
      <c r="A5" s="178" t="s">
        <v>71</v>
      </c>
      <c r="B5" s="171"/>
      <c r="C5" s="171"/>
      <c r="D5" s="171"/>
      <c r="E5" s="171"/>
      <c r="F5" s="171"/>
      <c r="G5" s="172"/>
    </row>
    <row r="6" spans="1:8" s="6" customFormat="1" ht="30" customHeight="1" x14ac:dyDescent="0.3">
      <c r="A6" s="170" t="s">
        <v>50</v>
      </c>
      <c r="B6" s="171"/>
      <c r="C6" s="171"/>
      <c r="D6" s="171"/>
      <c r="E6" s="171"/>
      <c r="F6" s="171"/>
      <c r="G6" s="172"/>
    </row>
    <row r="7" spans="1:8" s="6" customFormat="1" ht="30" customHeight="1" x14ac:dyDescent="0.3">
      <c r="A7" s="170" t="s">
        <v>90</v>
      </c>
      <c r="B7" s="171"/>
      <c r="C7" s="171"/>
      <c r="D7" s="171"/>
      <c r="E7" s="171"/>
      <c r="F7" s="171"/>
      <c r="G7" s="172"/>
    </row>
    <row r="8" spans="1:8" s="6" customFormat="1" ht="30" customHeight="1" thickBot="1" x14ac:dyDescent="0.35">
      <c r="A8" s="223" t="s">
        <v>49</v>
      </c>
      <c r="B8" s="224"/>
      <c r="C8" s="224"/>
      <c r="D8" s="224"/>
      <c r="E8" s="224"/>
      <c r="F8" s="224"/>
      <c r="G8" s="225"/>
    </row>
    <row r="9" spans="1:8" ht="18" thickBot="1" x14ac:dyDescent="0.35">
      <c r="A9" s="226" t="s">
        <v>33</v>
      </c>
      <c r="B9" s="227"/>
      <c r="C9" s="227"/>
      <c r="D9" s="227"/>
      <c r="E9" s="227"/>
      <c r="F9" s="227"/>
      <c r="G9" s="228"/>
    </row>
    <row r="10" spans="1:8" s="1" customFormat="1" ht="43.8" thickBot="1" x14ac:dyDescent="0.35">
      <c r="A10" s="64" t="s">
        <v>1</v>
      </c>
      <c r="B10" s="65" t="s">
        <v>2</v>
      </c>
      <c r="C10" s="65" t="s">
        <v>3</v>
      </c>
      <c r="D10" s="65" t="s">
        <v>4</v>
      </c>
      <c r="E10" s="65" t="s">
        <v>5</v>
      </c>
      <c r="F10" s="65" t="s">
        <v>13</v>
      </c>
      <c r="G10" s="65" t="s">
        <v>14</v>
      </c>
      <c r="H10" s="6"/>
    </row>
    <row r="11" spans="1:8" s="7" customFormat="1" ht="126.75" customHeight="1" thickBot="1" x14ac:dyDescent="0.35">
      <c r="A11" s="74">
        <v>1.1000000000000001</v>
      </c>
      <c r="B11" s="125" t="s">
        <v>92</v>
      </c>
      <c r="C11" s="125" t="s">
        <v>93</v>
      </c>
      <c r="D11" s="74">
        <v>50</v>
      </c>
      <c r="E11" s="75"/>
      <c r="F11" s="140"/>
      <c r="G11" s="140"/>
      <c r="H11" s="127"/>
    </row>
    <row r="12" spans="1:8" ht="43.5" customHeight="1" thickBot="1" x14ac:dyDescent="0.35">
      <c r="A12" s="66"/>
      <c r="B12" s="220" t="s">
        <v>62</v>
      </c>
      <c r="C12" s="221"/>
      <c r="D12" s="221"/>
      <c r="E12" s="221"/>
      <c r="F12" s="221"/>
      <c r="G12" s="222"/>
    </row>
    <row r="13" spans="1:8" ht="72.599999999999994" thickBot="1" x14ac:dyDescent="0.35">
      <c r="A13" s="66"/>
      <c r="B13" s="76" t="s">
        <v>91</v>
      </c>
      <c r="C13" s="164" t="s">
        <v>52</v>
      </c>
      <c r="D13" s="165"/>
      <c r="E13" s="165"/>
      <c r="F13" s="166"/>
      <c r="G13" s="67" t="s">
        <v>61</v>
      </c>
    </row>
    <row r="14" spans="1:8" x14ac:dyDescent="0.3">
      <c r="A14" s="80"/>
      <c r="B14" s="19"/>
      <c r="C14" s="167"/>
      <c r="D14" s="168"/>
      <c r="E14" s="168"/>
      <c r="F14" s="169"/>
      <c r="G14" s="115"/>
      <c r="H14" s="2"/>
    </row>
    <row r="15" spans="1:8" x14ac:dyDescent="0.3">
      <c r="A15" s="80"/>
      <c r="B15" s="20"/>
      <c r="C15" s="161"/>
      <c r="D15" s="162"/>
      <c r="E15" s="162"/>
      <c r="F15" s="163"/>
      <c r="G15" s="116"/>
    </row>
    <row r="16" spans="1:8" x14ac:dyDescent="0.3">
      <c r="A16" s="80"/>
      <c r="B16" s="20"/>
      <c r="C16" s="161"/>
      <c r="D16" s="162"/>
      <c r="E16" s="162"/>
      <c r="F16" s="163"/>
      <c r="G16" s="116"/>
    </row>
    <row r="17" spans="1:8" x14ac:dyDescent="0.3">
      <c r="A17" s="80"/>
      <c r="B17" s="20"/>
      <c r="C17" s="161"/>
      <c r="D17" s="162"/>
      <c r="E17" s="162"/>
      <c r="F17" s="163"/>
      <c r="G17" s="116"/>
    </row>
    <row r="18" spans="1:8" x14ac:dyDescent="0.3">
      <c r="A18" s="80"/>
      <c r="B18" s="20"/>
      <c r="C18" s="161"/>
      <c r="D18" s="162"/>
      <c r="E18" s="162"/>
      <c r="F18" s="163"/>
      <c r="G18" s="116"/>
    </row>
    <row r="19" spans="1:8" x14ac:dyDescent="0.3">
      <c r="A19" s="80"/>
      <c r="B19" s="20"/>
      <c r="C19" s="161"/>
      <c r="D19" s="162"/>
      <c r="E19" s="162"/>
      <c r="F19" s="163"/>
      <c r="G19" s="116"/>
    </row>
    <row r="20" spans="1:8" x14ac:dyDescent="0.3">
      <c r="A20" s="80"/>
      <c r="B20" s="20"/>
      <c r="C20" s="161"/>
      <c r="D20" s="162"/>
      <c r="E20" s="162"/>
      <c r="F20" s="163"/>
      <c r="G20" s="116"/>
    </row>
    <row r="21" spans="1:8" x14ac:dyDescent="0.3">
      <c r="A21" s="80"/>
      <c r="B21" s="20"/>
      <c r="C21" s="161"/>
      <c r="D21" s="162"/>
      <c r="E21" s="162"/>
      <c r="F21" s="163"/>
      <c r="G21" s="116"/>
    </row>
    <row r="22" spans="1:8" x14ac:dyDescent="0.3">
      <c r="A22" s="80"/>
      <c r="B22" s="20"/>
      <c r="C22" s="161"/>
      <c r="D22" s="162"/>
      <c r="E22" s="162"/>
      <c r="F22" s="163"/>
      <c r="G22" s="116"/>
    </row>
    <row r="23" spans="1:8" ht="15" thickBot="1" x14ac:dyDescent="0.35">
      <c r="A23" s="80"/>
      <c r="B23" s="21"/>
      <c r="C23" s="229"/>
      <c r="D23" s="230"/>
      <c r="E23" s="230"/>
      <c r="F23" s="231"/>
      <c r="G23" s="117"/>
    </row>
    <row r="24" spans="1:8" s="14" customFormat="1" ht="43.8" thickBot="1" x14ac:dyDescent="0.35">
      <c r="A24" s="64" t="s">
        <v>1</v>
      </c>
      <c r="B24" s="65" t="s">
        <v>2</v>
      </c>
      <c r="C24" s="118" t="s">
        <v>3</v>
      </c>
      <c r="D24" s="119" t="s">
        <v>4</v>
      </c>
      <c r="E24" s="120" t="s">
        <v>5</v>
      </c>
      <c r="F24" s="118" t="s">
        <v>13</v>
      </c>
      <c r="G24" s="65" t="s">
        <v>14</v>
      </c>
      <c r="H24" s="49"/>
    </row>
    <row r="25" spans="1:8" s="14" customFormat="1" ht="351" customHeight="1" x14ac:dyDescent="0.3">
      <c r="A25" s="218">
        <v>1.2</v>
      </c>
      <c r="B25" s="201" t="s">
        <v>142</v>
      </c>
      <c r="C25" s="199" t="s">
        <v>94</v>
      </c>
      <c r="D25" s="203">
        <v>80</v>
      </c>
      <c r="E25" s="205"/>
      <c r="F25" s="207"/>
      <c r="G25" s="207"/>
      <c r="H25" s="49"/>
    </row>
    <row r="26" spans="1:8" s="14" customFormat="1" ht="15" thickBot="1" x14ac:dyDescent="0.35">
      <c r="A26" s="219"/>
      <c r="B26" s="202"/>
      <c r="C26" s="200"/>
      <c r="D26" s="204"/>
      <c r="E26" s="206"/>
      <c r="F26" s="208"/>
      <c r="G26" s="208"/>
      <c r="H26" s="49"/>
    </row>
    <row r="27" spans="1:8" s="14" customFormat="1" ht="49.2" customHeight="1" x14ac:dyDescent="0.3">
      <c r="A27" s="212" t="s">
        <v>95</v>
      </c>
      <c r="B27" s="213"/>
      <c r="C27" s="213"/>
      <c r="D27" s="213"/>
      <c r="E27" s="213"/>
      <c r="F27" s="213"/>
      <c r="G27" s="214"/>
      <c r="H27" s="49"/>
    </row>
    <row r="28" spans="1:8" s="14" customFormat="1" ht="90.75" customHeight="1" thickBot="1" x14ac:dyDescent="0.35">
      <c r="A28" s="188"/>
      <c r="B28" s="194"/>
      <c r="C28" s="194"/>
      <c r="D28" s="194"/>
      <c r="E28" s="194"/>
      <c r="F28" s="194"/>
      <c r="G28" s="195"/>
      <c r="H28" s="49"/>
    </row>
    <row r="29" spans="1:8" s="14" customFormat="1" ht="32.4" customHeight="1" x14ac:dyDescent="0.3">
      <c r="A29" s="212" t="s">
        <v>96</v>
      </c>
      <c r="B29" s="213"/>
      <c r="C29" s="213"/>
      <c r="D29" s="213"/>
      <c r="E29" s="213"/>
      <c r="F29" s="213"/>
      <c r="G29" s="214"/>
      <c r="H29" s="49"/>
    </row>
    <row r="30" spans="1:8" s="14" customFormat="1" ht="32.25" customHeight="1" thickBot="1" x14ac:dyDescent="0.35">
      <c r="A30" s="215"/>
      <c r="B30" s="216"/>
      <c r="C30" s="216"/>
      <c r="D30" s="216"/>
      <c r="E30" s="216"/>
      <c r="F30" s="216"/>
      <c r="G30" s="217"/>
      <c r="H30" s="49"/>
    </row>
    <row r="31" spans="1:8" ht="75" customHeight="1" x14ac:dyDescent="0.3">
      <c r="A31" s="191" t="s">
        <v>97</v>
      </c>
      <c r="B31" s="192"/>
      <c r="C31" s="192"/>
      <c r="D31" s="192"/>
      <c r="E31" s="192"/>
      <c r="F31" s="192"/>
      <c r="G31" s="193"/>
      <c r="H31" s="49"/>
    </row>
    <row r="32" spans="1:8" ht="63" customHeight="1" thickBot="1" x14ac:dyDescent="0.35">
      <c r="A32" s="188"/>
      <c r="B32" s="194"/>
      <c r="C32" s="194"/>
      <c r="D32" s="194"/>
      <c r="E32" s="194"/>
      <c r="F32" s="194"/>
      <c r="G32" s="195"/>
    </row>
    <row r="33" spans="1:8" ht="43.8" thickBot="1" x14ac:dyDescent="0.35">
      <c r="A33" s="64" t="s">
        <v>1</v>
      </c>
      <c r="B33" s="65" t="s">
        <v>2</v>
      </c>
      <c r="C33" s="65" t="s">
        <v>3</v>
      </c>
      <c r="D33" s="68" t="s">
        <v>4</v>
      </c>
      <c r="E33" s="64" t="s">
        <v>5</v>
      </c>
      <c r="F33" s="65" t="s">
        <v>13</v>
      </c>
      <c r="G33" s="65" t="s">
        <v>14</v>
      </c>
    </row>
    <row r="34" spans="1:8" ht="210.75" customHeight="1" x14ac:dyDescent="0.3">
      <c r="A34" s="203">
        <v>1.3</v>
      </c>
      <c r="B34" s="201" t="s">
        <v>98</v>
      </c>
      <c r="C34" s="199" t="s">
        <v>99</v>
      </c>
      <c r="D34" s="203">
        <v>80</v>
      </c>
      <c r="E34" s="205"/>
      <c r="F34" s="207"/>
      <c r="G34" s="207"/>
    </row>
    <row r="35" spans="1:8" ht="408.9" customHeight="1" thickBot="1" x14ac:dyDescent="0.35">
      <c r="A35" s="204"/>
      <c r="B35" s="202"/>
      <c r="C35" s="200"/>
      <c r="D35" s="204"/>
      <c r="E35" s="206"/>
      <c r="F35" s="208"/>
      <c r="G35" s="208"/>
      <c r="H35" s="2"/>
    </row>
    <row r="36" spans="1:8" ht="47.4" customHeight="1" x14ac:dyDescent="0.3">
      <c r="A36" s="191" t="s">
        <v>100</v>
      </c>
      <c r="B36" s="192"/>
      <c r="C36" s="192"/>
      <c r="D36" s="192"/>
      <c r="E36" s="192"/>
      <c r="F36" s="192"/>
      <c r="G36" s="193"/>
    </row>
    <row r="37" spans="1:8" ht="99.75" customHeight="1" thickBot="1" x14ac:dyDescent="0.35">
      <c r="A37" s="188"/>
      <c r="B37" s="194"/>
      <c r="C37" s="194"/>
      <c r="D37" s="194"/>
      <c r="E37" s="194"/>
      <c r="F37" s="194"/>
      <c r="G37" s="195"/>
    </row>
    <row r="38" spans="1:8" ht="34.799999999999997" customHeight="1" x14ac:dyDescent="0.3">
      <c r="A38" s="196" t="s">
        <v>101</v>
      </c>
      <c r="B38" s="197"/>
      <c r="C38" s="197"/>
      <c r="D38" s="197"/>
      <c r="E38" s="197"/>
      <c r="F38" s="197"/>
      <c r="G38" s="198"/>
    </row>
    <row r="39" spans="1:8" ht="28.5" customHeight="1" thickBot="1" x14ac:dyDescent="0.35">
      <c r="A39" s="188"/>
      <c r="B39" s="194"/>
      <c r="C39" s="194"/>
      <c r="D39" s="194"/>
      <c r="E39" s="194"/>
      <c r="F39" s="194"/>
      <c r="G39" s="195"/>
    </row>
    <row r="40" spans="1:8" ht="64.8" customHeight="1" x14ac:dyDescent="0.3">
      <c r="A40" s="209" t="s">
        <v>102</v>
      </c>
      <c r="B40" s="210"/>
      <c r="C40" s="210"/>
      <c r="D40" s="210"/>
      <c r="E40" s="210"/>
      <c r="F40" s="210"/>
      <c r="G40" s="211"/>
    </row>
    <row r="41" spans="1:8" ht="50.25" customHeight="1" thickBot="1" x14ac:dyDescent="0.35">
      <c r="A41" s="188"/>
      <c r="B41" s="189"/>
      <c r="C41" s="189"/>
      <c r="D41" s="189"/>
      <c r="E41" s="189"/>
      <c r="F41" s="189"/>
      <c r="G41" s="190"/>
    </row>
    <row r="42" spans="1:8" x14ac:dyDescent="0.3">
      <c r="A42" s="50"/>
      <c r="B42" s="51"/>
      <c r="C42" s="52"/>
      <c r="D42" s="52"/>
      <c r="E42" s="52"/>
      <c r="F42" s="50"/>
      <c r="G42" s="50"/>
    </row>
    <row r="43" spans="1:8" x14ac:dyDescent="0.3">
      <c r="D43" s="73">
        <v>210</v>
      </c>
      <c r="E43" s="69">
        <f>E11+E25+E34</f>
        <v>0</v>
      </c>
      <c r="F43" s="70">
        <f>F11+F25+F34</f>
        <v>0</v>
      </c>
      <c r="G43" s="71">
        <f>G11+G25+G34</f>
        <v>0</v>
      </c>
    </row>
  </sheetData>
  <customSheetViews>
    <customSheetView guid="{E1CBF7EF-BE2D-44EB-88DD-BD07D25AF7D3}" scale="80" showPageBreaks="1">
      <selection activeCell="E11" sqref="E11"/>
      <pageMargins left="0.17" right="0.17" top="0.25" bottom="0.25" header="0" footer="0"/>
      <printOptions horizontalCentered="1"/>
      <pageSetup scale="80" fitToHeight="10" orientation="landscape" r:id="rId1"/>
      <headerFooter>
        <oddFooter>&amp;R&amp;10&amp;A - Page &amp;P of &amp;N</oddFooter>
      </headerFooter>
    </customSheetView>
    <customSheetView guid="{9A9FBB7A-CD90-447D-88F7-21046B363A9C}" scale="80">
      <selection sqref="A1:G1"/>
      <pageMargins left="0.17" right="0.17" top="0.25" bottom="0.25" header="0" footer="0"/>
      <printOptions horizontalCentered="1"/>
      <pageSetup scale="80" fitToHeight="10" orientation="landscape" r:id="rId2"/>
      <headerFooter>
        <oddFooter>&amp;R&amp;10&amp;A - Page &amp;P of &amp;N</oddFooter>
      </headerFooter>
    </customSheetView>
    <customSheetView guid="{281F9C0C-0AAE-45A3-A779-6A5078729F91}" scale="80">
      <selection sqref="A1:G1"/>
      <pageMargins left="0.17" right="0.17" top="0.25" bottom="0.25" header="0" footer="0"/>
      <printOptions horizontalCentered="1"/>
      <pageSetup scale="80" fitToHeight="10" orientation="landscape" r:id="rId3"/>
      <headerFooter>
        <oddFooter>&amp;R&amp;10&amp;A - Page &amp;P of &amp;N</oddFooter>
      </headerFooter>
    </customSheetView>
  </customSheetViews>
  <mergeCells count="48">
    <mergeCell ref="A28:G28"/>
    <mergeCell ref="A29:G29"/>
    <mergeCell ref="A30:G30"/>
    <mergeCell ref="A7:G7"/>
    <mergeCell ref="A25:A26"/>
    <mergeCell ref="D25:D26"/>
    <mergeCell ref="E25:E26"/>
    <mergeCell ref="F25:F26"/>
    <mergeCell ref="B12:G12"/>
    <mergeCell ref="G25:G26"/>
    <mergeCell ref="A8:G8"/>
    <mergeCell ref="A9:G9"/>
    <mergeCell ref="C25:C26"/>
    <mergeCell ref="B25:B26"/>
    <mergeCell ref="A27:G27"/>
    <mergeCell ref="C23:F23"/>
    <mergeCell ref="A41:G41"/>
    <mergeCell ref="A31:G31"/>
    <mergeCell ref="A32:G32"/>
    <mergeCell ref="A36:G36"/>
    <mergeCell ref="A37:G37"/>
    <mergeCell ref="A38:G38"/>
    <mergeCell ref="C34:C35"/>
    <mergeCell ref="B34:B35"/>
    <mergeCell ref="A34:A35"/>
    <mergeCell ref="D34:D35"/>
    <mergeCell ref="E34:E35"/>
    <mergeCell ref="F34:F35"/>
    <mergeCell ref="A39:G39"/>
    <mergeCell ref="G34:G35"/>
    <mergeCell ref="A40:G40"/>
    <mergeCell ref="A1:G1"/>
    <mergeCell ref="A2:B2"/>
    <mergeCell ref="A5:G5"/>
    <mergeCell ref="C2:G2"/>
    <mergeCell ref="A3:G3"/>
    <mergeCell ref="A4:G4"/>
    <mergeCell ref="A6:G6"/>
    <mergeCell ref="C18:F18"/>
    <mergeCell ref="C19:F19"/>
    <mergeCell ref="C20:F20"/>
    <mergeCell ref="C21:F21"/>
    <mergeCell ref="C22:F22"/>
    <mergeCell ref="C13:F13"/>
    <mergeCell ref="C14:F14"/>
    <mergeCell ref="C15:F15"/>
    <mergeCell ref="C16:F16"/>
    <mergeCell ref="C17:F17"/>
  </mergeCells>
  <dataValidations count="2">
    <dataValidation type="list" allowBlank="1" showInputMessage="1" showErrorMessage="1" promptTitle="Choose Yes or No" sqref="F42:G42 G14:G23 F15:F23" xr:uid="{00000000-0002-0000-0200-000000000000}">
      <formula1>"Yes, No"</formula1>
    </dataValidation>
    <dataValidation allowBlank="1" showErrorMessage="1" sqref="B12:B23 B42" xr:uid="{00000000-0002-0000-0200-000001000000}"/>
  </dataValidations>
  <printOptions horizontalCentered="1"/>
  <pageMargins left="0.17" right="0.17" top="0.25" bottom="0.25" header="0" footer="0"/>
  <pageSetup scale="80" fitToHeight="10" orientation="landscape" r:id="rId4"/>
  <headerFooter>
    <oddFooter>&amp;R&amp;10&amp;A -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8"/>
  <sheetViews>
    <sheetView topLeftCell="A30" zoomScale="102" zoomScaleNormal="70" workbookViewId="0">
      <selection activeCell="A14" sqref="A14:B15"/>
    </sheetView>
  </sheetViews>
  <sheetFormatPr defaultColWidth="8.88671875" defaultRowHeight="14.4" x14ac:dyDescent="0.3"/>
  <cols>
    <col min="1" max="1" width="8.33203125" style="3" customWidth="1"/>
    <col min="2" max="2" width="61.88671875" style="3" customWidth="1"/>
    <col min="3" max="3" width="33.109375" style="3" customWidth="1"/>
    <col min="4" max="4" width="47.109375" style="3" customWidth="1"/>
    <col min="5" max="5" width="36.33203125" style="3" customWidth="1"/>
    <col min="6" max="6" width="63.109375" style="15" customWidth="1"/>
    <col min="7" max="10" width="11.88671875" style="15" customWidth="1"/>
    <col min="11" max="11" width="43.44140625" style="2" customWidth="1"/>
    <col min="12" max="16384" width="8.88671875" style="15"/>
  </cols>
  <sheetData>
    <row r="1" spans="1:11" ht="39" customHeight="1" thickBot="1" x14ac:dyDescent="0.35">
      <c r="A1" s="247" t="s">
        <v>86</v>
      </c>
      <c r="B1" s="248"/>
      <c r="C1" s="248"/>
      <c r="D1" s="248"/>
      <c r="E1" s="248"/>
      <c r="F1" s="248"/>
      <c r="G1" s="248"/>
      <c r="H1" s="248"/>
      <c r="I1" s="248"/>
      <c r="J1" s="249"/>
    </row>
    <row r="2" spans="1:11" ht="18.600000000000001" thickBot="1" x14ac:dyDescent="0.35">
      <c r="A2" s="267" t="s">
        <v>0</v>
      </c>
      <c r="B2" s="268"/>
      <c r="C2" s="100">
        <f>'Part 1'!C2</f>
        <v>0</v>
      </c>
      <c r="D2" s="100"/>
      <c r="E2" s="100"/>
      <c r="F2" s="260"/>
      <c r="G2" s="261"/>
      <c r="H2" s="261"/>
      <c r="I2" s="261"/>
      <c r="J2" s="262"/>
    </row>
    <row r="3" spans="1:11" ht="18" thickBot="1" x14ac:dyDescent="0.35">
      <c r="A3" s="287" t="s">
        <v>35</v>
      </c>
      <c r="B3" s="288"/>
      <c r="C3" s="288"/>
      <c r="D3" s="288"/>
      <c r="E3" s="288"/>
      <c r="F3" s="288"/>
      <c r="G3" s="288"/>
      <c r="H3" s="288"/>
      <c r="I3" s="288"/>
      <c r="J3" s="289"/>
    </row>
    <row r="4" spans="1:11" ht="43.8" thickBot="1" x14ac:dyDescent="0.35">
      <c r="A4" s="18" t="s">
        <v>1</v>
      </c>
      <c r="B4" s="82" t="s">
        <v>2</v>
      </c>
      <c r="C4" s="131"/>
      <c r="D4" s="99"/>
      <c r="E4" s="99"/>
      <c r="F4" s="82" t="s">
        <v>3</v>
      </c>
      <c r="G4" s="82" t="s">
        <v>4</v>
      </c>
      <c r="H4" s="82" t="s">
        <v>5</v>
      </c>
      <c r="I4" s="82" t="s">
        <v>13</v>
      </c>
      <c r="J4" s="82" t="s">
        <v>14</v>
      </c>
    </row>
    <row r="5" spans="1:11" ht="231.75" customHeight="1" x14ac:dyDescent="0.3">
      <c r="A5" s="273">
        <v>2.1</v>
      </c>
      <c r="B5" s="274" t="s">
        <v>103</v>
      </c>
      <c r="C5" s="275"/>
      <c r="D5" s="275"/>
      <c r="E5" s="276"/>
      <c r="F5" s="290" t="s">
        <v>104</v>
      </c>
      <c r="G5" s="281" t="s">
        <v>17</v>
      </c>
      <c r="H5" s="205"/>
      <c r="I5" s="256"/>
      <c r="J5" s="271"/>
      <c r="K5" s="127"/>
    </row>
    <row r="6" spans="1:11" ht="231" customHeight="1" thickBot="1" x14ac:dyDescent="0.35">
      <c r="A6" s="239"/>
      <c r="B6" s="277" t="s">
        <v>143</v>
      </c>
      <c r="C6" s="278"/>
      <c r="D6" s="279"/>
      <c r="E6" s="280"/>
      <c r="F6" s="291"/>
      <c r="G6" s="282"/>
      <c r="H6" s="206"/>
      <c r="I6" s="257"/>
      <c r="J6" s="272"/>
    </row>
    <row r="7" spans="1:11" s="14" customFormat="1" ht="45.75" customHeight="1" thickBot="1" x14ac:dyDescent="0.35">
      <c r="A7" s="269" t="s">
        <v>145</v>
      </c>
      <c r="B7" s="270"/>
      <c r="C7" s="270"/>
      <c r="D7" s="270"/>
      <c r="E7" s="270"/>
      <c r="F7" s="270"/>
      <c r="G7" s="270"/>
      <c r="H7" s="270"/>
      <c r="I7" s="270"/>
      <c r="J7" s="270"/>
      <c r="K7" s="86"/>
    </row>
    <row r="8" spans="1:11" s="14" customFormat="1" ht="15" customHeight="1" x14ac:dyDescent="0.3">
      <c r="A8" s="263" t="s">
        <v>105</v>
      </c>
      <c r="B8" s="264"/>
      <c r="C8" s="232" t="s">
        <v>82</v>
      </c>
      <c r="D8" s="283" t="s">
        <v>108</v>
      </c>
      <c r="E8" s="285" t="s">
        <v>109</v>
      </c>
      <c r="F8" s="232" t="s">
        <v>110</v>
      </c>
      <c r="G8" s="232" t="s">
        <v>106</v>
      </c>
      <c r="H8" s="232" t="s">
        <v>107</v>
      </c>
      <c r="I8" s="232" t="s">
        <v>111</v>
      </c>
      <c r="J8" s="232" t="s">
        <v>12</v>
      </c>
      <c r="K8" s="86"/>
    </row>
    <row r="9" spans="1:11" s="14" customFormat="1" ht="91.5" customHeight="1" thickBot="1" x14ac:dyDescent="0.35">
      <c r="A9" s="265"/>
      <c r="B9" s="266"/>
      <c r="C9" s="294"/>
      <c r="D9" s="284"/>
      <c r="E9" s="286"/>
      <c r="F9" s="233"/>
      <c r="G9" s="233"/>
      <c r="H9" s="233"/>
      <c r="I9" s="233"/>
      <c r="J9" s="233"/>
      <c r="K9" s="86"/>
    </row>
    <row r="10" spans="1:11" s="14" customFormat="1" x14ac:dyDescent="0.3">
      <c r="A10" s="250"/>
      <c r="B10" s="251"/>
      <c r="C10" s="129"/>
      <c r="D10" s="234"/>
      <c r="E10" s="234"/>
      <c r="F10" s="234"/>
      <c r="G10" s="234"/>
      <c r="H10" s="234"/>
      <c r="I10" s="258"/>
      <c r="J10" s="254"/>
      <c r="K10" s="86"/>
    </row>
    <row r="11" spans="1:11" s="14" customFormat="1" ht="15" thickBot="1" x14ac:dyDescent="0.35">
      <c r="A11" s="252"/>
      <c r="B11" s="253"/>
      <c r="C11" s="130"/>
      <c r="D11" s="235"/>
      <c r="E11" s="235"/>
      <c r="F11" s="235"/>
      <c r="G11" s="235"/>
      <c r="H11" s="235"/>
      <c r="I11" s="259"/>
      <c r="J11" s="255"/>
      <c r="K11" s="86"/>
    </row>
    <row r="12" spans="1:11" s="14" customFormat="1" x14ac:dyDescent="0.3">
      <c r="A12" s="250"/>
      <c r="B12" s="251"/>
      <c r="C12" s="129"/>
      <c r="D12" s="234"/>
      <c r="E12" s="234"/>
      <c r="F12" s="234"/>
      <c r="G12" s="234"/>
      <c r="H12" s="234"/>
      <c r="I12" s="258"/>
      <c r="J12" s="254"/>
      <c r="K12" s="86"/>
    </row>
    <row r="13" spans="1:11" s="14" customFormat="1" ht="15" thickBot="1" x14ac:dyDescent="0.35">
      <c r="A13" s="252"/>
      <c r="B13" s="253"/>
      <c r="C13" s="130"/>
      <c r="D13" s="235"/>
      <c r="E13" s="235"/>
      <c r="F13" s="235"/>
      <c r="G13" s="235"/>
      <c r="H13" s="235"/>
      <c r="I13" s="259"/>
      <c r="J13" s="255"/>
      <c r="K13" s="86"/>
    </row>
    <row r="14" spans="1:11" s="14" customFormat="1" x14ac:dyDescent="0.3">
      <c r="A14" s="250"/>
      <c r="B14" s="251"/>
      <c r="C14" s="129"/>
      <c r="D14" s="234"/>
      <c r="E14" s="234"/>
      <c r="F14" s="234"/>
      <c r="G14" s="234"/>
      <c r="H14" s="234"/>
      <c r="I14" s="258"/>
      <c r="J14" s="254"/>
      <c r="K14" s="86"/>
    </row>
    <row r="15" spans="1:11" s="14" customFormat="1" ht="15" thickBot="1" x14ac:dyDescent="0.35">
      <c r="A15" s="252"/>
      <c r="B15" s="253"/>
      <c r="C15" s="130"/>
      <c r="D15" s="235"/>
      <c r="E15" s="235"/>
      <c r="F15" s="235"/>
      <c r="G15" s="235"/>
      <c r="H15" s="235"/>
      <c r="I15" s="259"/>
      <c r="J15" s="255"/>
      <c r="K15" s="86"/>
    </row>
    <row r="16" spans="1:11" s="14" customFormat="1" x14ac:dyDescent="0.3">
      <c r="A16" s="250"/>
      <c r="B16" s="251"/>
      <c r="C16" s="129"/>
      <c r="D16" s="234"/>
      <c r="E16" s="234"/>
      <c r="F16" s="234"/>
      <c r="G16" s="234"/>
      <c r="H16" s="234"/>
      <c r="I16" s="258"/>
      <c r="J16" s="254"/>
      <c r="K16" s="86"/>
    </row>
    <row r="17" spans="1:11" s="14" customFormat="1" ht="15" thickBot="1" x14ac:dyDescent="0.35">
      <c r="A17" s="252"/>
      <c r="B17" s="253"/>
      <c r="C17" s="130"/>
      <c r="D17" s="235"/>
      <c r="E17" s="235"/>
      <c r="F17" s="235"/>
      <c r="G17" s="235"/>
      <c r="H17" s="235"/>
      <c r="I17" s="259"/>
      <c r="J17" s="255"/>
      <c r="K17" s="86"/>
    </row>
    <row r="18" spans="1:11" s="14" customFormat="1" x14ac:dyDescent="0.3">
      <c r="A18" s="250"/>
      <c r="B18" s="251"/>
      <c r="C18" s="129"/>
      <c r="D18" s="234"/>
      <c r="E18" s="234"/>
      <c r="F18" s="234"/>
      <c r="G18" s="234"/>
      <c r="H18" s="234"/>
      <c r="I18" s="258"/>
      <c r="J18" s="254"/>
      <c r="K18" s="86"/>
    </row>
    <row r="19" spans="1:11" s="14" customFormat="1" ht="15" thickBot="1" x14ac:dyDescent="0.35">
      <c r="A19" s="252"/>
      <c r="B19" s="253"/>
      <c r="C19" s="130"/>
      <c r="D19" s="235"/>
      <c r="E19" s="235"/>
      <c r="F19" s="235"/>
      <c r="G19" s="235"/>
      <c r="H19" s="235"/>
      <c r="I19" s="259"/>
      <c r="J19" s="255"/>
      <c r="K19" s="86"/>
    </row>
    <row r="20" spans="1:11" s="14" customFormat="1" x14ac:dyDescent="0.3">
      <c r="A20" s="250"/>
      <c r="B20" s="251"/>
      <c r="C20" s="129"/>
      <c r="D20" s="234"/>
      <c r="E20" s="234"/>
      <c r="F20" s="234"/>
      <c r="G20" s="234"/>
      <c r="H20" s="234"/>
      <c r="I20" s="258"/>
      <c r="J20" s="254"/>
      <c r="K20" s="86"/>
    </row>
    <row r="21" spans="1:11" s="14" customFormat="1" ht="15" thickBot="1" x14ac:dyDescent="0.35">
      <c r="A21" s="252"/>
      <c r="B21" s="253"/>
      <c r="C21" s="130"/>
      <c r="D21" s="235"/>
      <c r="E21" s="235"/>
      <c r="F21" s="235"/>
      <c r="G21" s="235"/>
      <c r="H21" s="235"/>
      <c r="I21" s="259"/>
      <c r="J21" s="255"/>
      <c r="K21" s="86"/>
    </row>
    <row r="22" spans="1:11" s="14" customFormat="1" x14ac:dyDescent="0.3">
      <c r="A22" s="250"/>
      <c r="B22" s="251"/>
      <c r="C22" s="129"/>
      <c r="D22" s="234"/>
      <c r="E22" s="234"/>
      <c r="F22" s="234"/>
      <c r="G22" s="234"/>
      <c r="H22" s="234"/>
      <c r="I22" s="258"/>
      <c r="J22" s="254"/>
      <c r="K22" s="86"/>
    </row>
    <row r="23" spans="1:11" s="14" customFormat="1" ht="15" thickBot="1" x14ac:dyDescent="0.35">
      <c r="A23" s="252"/>
      <c r="B23" s="253"/>
      <c r="C23" s="130"/>
      <c r="D23" s="235"/>
      <c r="E23" s="235"/>
      <c r="F23" s="235"/>
      <c r="G23" s="235"/>
      <c r="H23" s="235"/>
      <c r="I23" s="259"/>
      <c r="J23" s="255"/>
      <c r="K23" s="86"/>
    </row>
    <row r="24" spans="1:11" s="14" customFormat="1" x14ac:dyDescent="0.3">
      <c r="A24" s="250"/>
      <c r="B24" s="251"/>
      <c r="C24" s="129"/>
      <c r="D24" s="234"/>
      <c r="E24" s="234"/>
      <c r="F24" s="234"/>
      <c r="G24" s="234"/>
      <c r="H24" s="234"/>
      <c r="I24" s="258"/>
      <c r="J24" s="254"/>
      <c r="K24" s="86"/>
    </row>
    <row r="25" spans="1:11" s="14" customFormat="1" ht="15" thickBot="1" x14ac:dyDescent="0.35">
      <c r="A25" s="252"/>
      <c r="B25" s="253"/>
      <c r="C25" s="130"/>
      <c r="D25" s="235"/>
      <c r="E25" s="235"/>
      <c r="F25" s="235"/>
      <c r="G25" s="235"/>
      <c r="H25" s="235"/>
      <c r="I25" s="259"/>
      <c r="J25" s="255"/>
      <c r="K25" s="86"/>
    </row>
    <row r="26" spans="1:11" s="14" customFormat="1" x14ac:dyDescent="0.3">
      <c r="A26" s="250"/>
      <c r="B26" s="251"/>
      <c r="C26" s="129"/>
      <c r="D26" s="234"/>
      <c r="E26" s="234"/>
      <c r="F26" s="234"/>
      <c r="G26" s="234"/>
      <c r="H26" s="234"/>
      <c r="I26" s="258"/>
      <c r="J26" s="254"/>
      <c r="K26" s="86"/>
    </row>
    <row r="27" spans="1:11" s="14" customFormat="1" ht="22.2" customHeight="1" thickBot="1" x14ac:dyDescent="0.35">
      <c r="A27" s="252"/>
      <c r="B27" s="253"/>
      <c r="C27" s="130"/>
      <c r="D27" s="235"/>
      <c r="E27" s="235"/>
      <c r="F27" s="235"/>
      <c r="G27" s="241"/>
      <c r="H27" s="235"/>
      <c r="I27" s="259"/>
      <c r="J27" s="255"/>
      <c r="K27" s="86"/>
    </row>
    <row r="28" spans="1:11" s="14" customFormat="1" ht="43.8" thickBot="1" x14ac:dyDescent="0.35">
      <c r="A28" s="142"/>
      <c r="B28" s="143"/>
      <c r="C28" s="143"/>
      <c r="D28" s="144"/>
      <c r="E28" s="144"/>
      <c r="F28" s="144"/>
      <c r="G28" s="18" t="s">
        <v>4</v>
      </c>
      <c r="H28" s="141" t="s">
        <v>5</v>
      </c>
      <c r="I28" s="141" t="s">
        <v>13</v>
      </c>
      <c r="J28" s="141" t="s">
        <v>14</v>
      </c>
      <c r="K28" s="86"/>
    </row>
    <row r="29" spans="1:11" s="1" customFormat="1" ht="15" customHeight="1" x14ac:dyDescent="0.3">
      <c r="A29" s="273">
        <v>2.2000000000000002</v>
      </c>
      <c r="B29" s="317" t="s">
        <v>144</v>
      </c>
      <c r="C29" s="132"/>
      <c r="D29" s="319" t="s">
        <v>84</v>
      </c>
      <c r="E29" s="321"/>
      <c r="F29" s="323"/>
      <c r="G29" s="325" t="s">
        <v>17</v>
      </c>
      <c r="H29" s="326"/>
      <c r="I29" s="295"/>
      <c r="J29" s="297"/>
      <c r="K29" s="2"/>
    </row>
    <row r="30" spans="1:11" s="1" customFormat="1" ht="409.6" customHeight="1" thickBot="1" x14ac:dyDescent="0.35">
      <c r="A30" s="239"/>
      <c r="B30" s="318"/>
      <c r="C30" s="133"/>
      <c r="D30" s="320"/>
      <c r="E30" s="322"/>
      <c r="F30" s="324"/>
      <c r="G30" s="324"/>
      <c r="H30" s="327"/>
      <c r="I30" s="296"/>
      <c r="J30" s="298"/>
      <c r="K30" s="127"/>
    </row>
    <row r="31" spans="1:11" s="1" customFormat="1" ht="43.8" thickBot="1" x14ac:dyDescent="0.35">
      <c r="A31" s="18" t="s">
        <v>1</v>
      </c>
      <c r="B31" s="141" t="s">
        <v>31</v>
      </c>
      <c r="C31" s="131"/>
      <c r="D31" s="99"/>
      <c r="E31" s="103"/>
      <c r="F31" s="103" t="s">
        <v>3</v>
      </c>
      <c r="G31" s="82" t="s">
        <v>4</v>
      </c>
      <c r="H31" s="82" t="s">
        <v>5</v>
      </c>
      <c r="I31" s="82" t="s">
        <v>13</v>
      </c>
      <c r="J31" s="82" t="s">
        <v>14</v>
      </c>
      <c r="K31" s="2"/>
    </row>
    <row r="32" spans="1:11" ht="157.5" customHeight="1" x14ac:dyDescent="0.3">
      <c r="A32" s="238">
        <v>2.2999999999999998</v>
      </c>
      <c r="B32" s="95" t="s">
        <v>112</v>
      </c>
      <c r="C32" s="95"/>
      <c r="D32" s="95"/>
      <c r="E32" s="95"/>
      <c r="F32" s="307" t="s">
        <v>113</v>
      </c>
      <c r="G32" s="238" t="s">
        <v>17</v>
      </c>
      <c r="H32" s="240"/>
      <c r="I32" s="292"/>
      <c r="J32" s="292"/>
    </row>
    <row r="33" spans="1:10" ht="43.2" x14ac:dyDescent="0.3">
      <c r="A33" s="238"/>
      <c r="B33" s="96" t="s">
        <v>72</v>
      </c>
      <c r="C33" s="101"/>
      <c r="D33" s="101"/>
      <c r="E33" s="101"/>
      <c r="F33" s="307"/>
      <c r="G33" s="238"/>
      <c r="H33" s="240"/>
      <c r="I33" s="292"/>
      <c r="J33" s="292"/>
    </row>
    <row r="34" spans="1:10" ht="76.95" customHeight="1" thickBot="1" x14ac:dyDescent="0.35">
      <c r="A34" s="239"/>
      <c r="B34" s="8"/>
      <c r="C34" s="101"/>
      <c r="D34" s="95"/>
      <c r="E34" s="95"/>
      <c r="F34" s="303"/>
      <c r="G34" s="239"/>
      <c r="H34" s="206"/>
      <c r="I34" s="293"/>
      <c r="J34" s="293"/>
    </row>
    <row r="35" spans="1:10" ht="153.75" customHeight="1" x14ac:dyDescent="0.3">
      <c r="A35" s="273">
        <v>2.4</v>
      </c>
      <c r="B35" s="139" t="s">
        <v>115</v>
      </c>
      <c r="C35" s="304"/>
      <c r="D35" s="242"/>
      <c r="E35" s="242"/>
      <c r="F35" s="308" t="s">
        <v>117</v>
      </c>
      <c r="G35" s="273" t="s">
        <v>17</v>
      </c>
      <c r="H35" s="314"/>
      <c r="I35" s="242"/>
      <c r="J35" s="242"/>
    </row>
    <row r="36" spans="1:10" ht="28.8" x14ac:dyDescent="0.3">
      <c r="A36" s="238"/>
      <c r="B36" s="146" t="s">
        <v>116</v>
      </c>
      <c r="C36" s="305"/>
      <c r="D36" s="243"/>
      <c r="E36" s="243"/>
      <c r="F36" s="309"/>
      <c r="G36" s="238"/>
      <c r="H36" s="315"/>
      <c r="I36" s="292"/>
      <c r="J36" s="292"/>
    </row>
    <row r="37" spans="1:10" x14ac:dyDescent="0.3">
      <c r="A37" s="238"/>
      <c r="B37" s="147"/>
      <c r="C37" s="305"/>
      <c r="D37" s="243"/>
      <c r="E37" s="243"/>
      <c r="F37" s="309"/>
      <c r="G37" s="238"/>
      <c r="H37" s="315"/>
      <c r="I37" s="292"/>
      <c r="J37" s="292"/>
    </row>
    <row r="38" spans="1:10" ht="72" x14ac:dyDescent="0.3">
      <c r="A38" s="238"/>
      <c r="B38" s="146" t="s">
        <v>114</v>
      </c>
      <c r="C38" s="305"/>
      <c r="D38" s="243"/>
      <c r="E38" s="243"/>
      <c r="F38" s="309"/>
      <c r="G38" s="238"/>
      <c r="H38" s="315"/>
      <c r="I38" s="292"/>
      <c r="J38" s="292"/>
    </row>
    <row r="39" spans="1:10" ht="28.8" x14ac:dyDescent="0.3">
      <c r="A39" s="238"/>
      <c r="B39" s="146" t="s">
        <v>51</v>
      </c>
      <c r="C39" s="305"/>
      <c r="D39" s="243"/>
      <c r="E39" s="243"/>
      <c r="F39" s="309"/>
      <c r="G39" s="238"/>
      <c r="H39" s="315"/>
      <c r="I39" s="292"/>
      <c r="J39" s="292"/>
    </row>
    <row r="40" spans="1:10" ht="17.399999999999999" customHeight="1" thickBot="1" x14ac:dyDescent="0.35">
      <c r="A40" s="239"/>
      <c r="B40" s="148"/>
      <c r="C40" s="306"/>
      <c r="D40" s="244"/>
      <c r="E40" s="244"/>
      <c r="F40" s="310"/>
      <c r="G40" s="239"/>
      <c r="H40" s="316"/>
      <c r="I40" s="293"/>
      <c r="J40" s="293"/>
    </row>
    <row r="41" spans="1:10" ht="118.2" customHeight="1" thickBot="1" x14ac:dyDescent="0.35">
      <c r="A41" s="77">
        <v>2.5</v>
      </c>
      <c r="B41" s="126" t="s">
        <v>118</v>
      </c>
      <c r="C41" s="95"/>
      <c r="D41" s="107"/>
      <c r="E41" s="107"/>
      <c r="F41" s="10" t="s">
        <v>121</v>
      </c>
      <c r="G41" s="77" t="s">
        <v>17</v>
      </c>
      <c r="H41" s="137"/>
      <c r="I41" s="138"/>
      <c r="J41" s="145"/>
    </row>
    <row r="42" spans="1:10" ht="28.2" customHeight="1" thickBot="1" x14ac:dyDescent="0.35">
      <c r="A42" s="149" t="s">
        <v>22</v>
      </c>
      <c r="B42" s="149" t="s">
        <v>23</v>
      </c>
      <c r="C42" s="79"/>
      <c r="D42" s="79"/>
      <c r="E42" s="79"/>
      <c r="F42" s="149" t="s">
        <v>24</v>
      </c>
      <c r="G42" s="299" t="s">
        <v>25</v>
      </c>
      <c r="H42" s="300"/>
      <c r="I42" s="301"/>
      <c r="J42" s="149" t="s">
        <v>26</v>
      </c>
    </row>
    <row r="43" spans="1:10" ht="27.75" customHeight="1" thickBot="1" x14ac:dyDescent="0.35">
      <c r="A43" s="25"/>
      <c r="B43" s="26"/>
      <c r="C43" s="26"/>
      <c r="D43" s="26"/>
      <c r="E43" s="26"/>
      <c r="F43" s="26"/>
      <c r="G43" s="311"/>
      <c r="H43" s="312"/>
      <c r="I43" s="313"/>
      <c r="J43" s="27"/>
    </row>
    <row r="44" spans="1:10" ht="43.8" thickBot="1" x14ac:dyDescent="0.35">
      <c r="A44" s="18" t="s">
        <v>1</v>
      </c>
      <c r="B44" s="82" t="s">
        <v>2</v>
      </c>
      <c r="C44" s="131"/>
      <c r="D44" s="99"/>
      <c r="E44" s="99"/>
      <c r="F44" s="82" t="s">
        <v>3</v>
      </c>
      <c r="G44" s="81" t="s">
        <v>4</v>
      </c>
      <c r="H44" s="18" t="s">
        <v>5</v>
      </c>
      <c r="I44" s="82" t="s">
        <v>13</v>
      </c>
      <c r="J44" s="82" t="s">
        <v>14</v>
      </c>
    </row>
    <row r="45" spans="1:10" ht="15" customHeight="1" x14ac:dyDescent="0.3">
      <c r="A45" s="273">
        <v>2.6</v>
      </c>
      <c r="B45" s="302" t="s">
        <v>119</v>
      </c>
      <c r="C45" s="302"/>
      <c r="D45" s="245"/>
      <c r="E45" s="245"/>
      <c r="F45" s="83" t="s">
        <v>27</v>
      </c>
      <c r="G45" s="273" t="s">
        <v>17</v>
      </c>
      <c r="H45" s="205"/>
      <c r="I45" s="207"/>
      <c r="J45" s="207"/>
    </row>
    <row r="46" spans="1:10" ht="109.5" customHeight="1" thickBot="1" x14ac:dyDescent="0.35">
      <c r="A46" s="239"/>
      <c r="B46" s="303"/>
      <c r="C46" s="246"/>
      <c r="D46" s="246"/>
      <c r="E46" s="246"/>
      <c r="F46" s="78" t="s">
        <v>120</v>
      </c>
      <c r="G46" s="239"/>
      <c r="H46" s="206"/>
      <c r="I46" s="208"/>
      <c r="J46" s="208"/>
    </row>
    <row r="47" spans="1:10" ht="43.8" thickBot="1" x14ac:dyDescent="0.35">
      <c r="A47" s="152" t="s">
        <v>28</v>
      </c>
      <c r="B47" s="153" t="s">
        <v>29</v>
      </c>
      <c r="C47" s="28"/>
      <c r="D47" s="28"/>
      <c r="E47" s="28"/>
      <c r="F47" s="150" t="s">
        <v>123</v>
      </c>
      <c r="G47" s="150" t="s">
        <v>122</v>
      </c>
      <c r="H47" s="236" t="s">
        <v>54</v>
      </c>
      <c r="I47" s="237"/>
      <c r="J47" s="151" t="s">
        <v>30</v>
      </c>
    </row>
    <row r="48" spans="1:10" x14ac:dyDescent="0.3">
      <c r="A48" s="29"/>
      <c r="B48" s="30"/>
      <c r="C48" s="30"/>
      <c r="D48" s="30"/>
      <c r="E48" s="30"/>
      <c r="F48" s="30"/>
      <c r="G48" s="30"/>
      <c r="H48" s="330"/>
      <c r="I48" s="331"/>
      <c r="J48" s="31"/>
    </row>
    <row r="49" spans="1:10" x14ac:dyDescent="0.3">
      <c r="A49" s="38"/>
      <c r="B49" s="39"/>
      <c r="C49" s="39"/>
      <c r="D49" s="39"/>
      <c r="E49" s="39"/>
      <c r="F49" s="39"/>
      <c r="G49" s="39"/>
      <c r="H49" s="328"/>
      <c r="I49" s="329"/>
      <c r="J49" s="40"/>
    </row>
    <row r="50" spans="1:10" x14ac:dyDescent="0.3">
      <c r="A50" s="38"/>
      <c r="B50" s="39"/>
      <c r="C50" s="39"/>
      <c r="D50" s="39"/>
      <c r="E50" s="39"/>
      <c r="F50" s="39"/>
      <c r="G50" s="39"/>
      <c r="H50" s="328"/>
      <c r="I50" s="329"/>
      <c r="J50" s="40"/>
    </row>
    <row r="51" spans="1:10" x14ac:dyDescent="0.3">
      <c r="A51" s="38"/>
      <c r="B51" s="39"/>
      <c r="C51" s="39"/>
      <c r="D51" s="39"/>
      <c r="E51" s="39"/>
      <c r="F51" s="39"/>
      <c r="G51" s="39"/>
      <c r="H51" s="328"/>
      <c r="I51" s="329"/>
      <c r="J51" s="40"/>
    </row>
    <row r="52" spans="1:10" x14ac:dyDescent="0.3">
      <c r="A52" s="38"/>
      <c r="B52" s="39"/>
      <c r="C52" s="39"/>
      <c r="D52" s="39"/>
      <c r="E52" s="39"/>
      <c r="F52" s="39"/>
      <c r="G52" s="39"/>
      <c r="H52" s="328"/>
      <c r="I52" s="329"/>
      <c r="J52" s="40"/>
    </row>
    <row r="53" spans="1:10" ht="17.25" customHeight="1" x14ac:dyDescent="0.3">
      <c r="A53" s="38"/>
      <c r="B53" s="39"/>
      <c r="C53" s="39"/>
      <c r="D53" s="39"/>
      <c r="E53" s="39"/>
      <c r="F53" s="39"/>
      <c r="G53" s="39"/>
      <c r="H53" s="328"/>
      <c r="I53" s="329"/>
      <c r="J53" s="40"/>
    </row>
    <row r="54" spans="1:10" x14ac:dyDescent="0.3">
      <c r="A54" s="38"/>
      <c r="B54" s="39"/>
      <c r="C54" s="39"/>
      <c r="D54" s="39"/>
      <c r="E54" s="39"/>
      <c r="F54" s="39"/>
      <c r="G54" s="39"/>
      <c r="H54" s="328"/>
      <c r="I54" s="329"/>
      <c r="J54" s="40"/>
    </row>
    <row r="55" spans="1:10" x14ac:dyDescent="0.3">
      <c r="A55" s="38"/>
      <c r="B55" s="39"/>
      <c r="C55" s="39"/>
      <c r="D55" s="39"/>
      <c r="E55" s="39"/>
      <c r="F55" s="39"/>
      <c r="G55" s="39"/>
      <c r="H55" s="328"/>
      <c r="I55" s="329"/>
      <c r="J55" s="40"/>
    </row>
    <row r="56" spans="1:10" x14ac:dyDescent="0.3">
      <c r="A56" s="32"/>
      <c r="B56" s="33"/>
      <c r="C56" s="33"/>
      <c r="D56" s="33"/>
      <c r="E56" s="33"/>
      <c r="F56" s="33"/>
      <c r="G56" s="33"/>
      <c r="H56" s="328"/>
      <c r="I56" s="329"/>
      <c r="J56" s="34"/>
    </row>
    <row r="57" spans="1:10" x14ac:dyDescent="0.3">
      <c r="A57" s="32"/>
      <c r="B57" s="33"/>
      <c r="C57" s="33"/>
      <c r="D57" s="33"/>
      <c r="E57" s="33"/>
      <c r="F57" s="33"/>
      <c r="G57" s="33"/>
      <c r="H57" s="328"/>
      <c r="I57" s="329"/>
      <c r="J57" s="34"/>
    </row>
    <row r="58" spans="1:10" x14ac:dyDescent="0.3">
      <c r="A58" s="32"/>
      <c r="B58" s="33"/>
      <c r="C58" s="33"/>
      <c r="D58" s="33"/>
      <c r="E58" s="33"/>
      <c r="F58" s="33"/>
      <c r="G58" s="33"/>
      <c r="H58" s="328"/>
      <c r="I58" s="329"/>
      <c r="J58" s="34"/>
    </row>
    <row r="59" spans="1:10" x14ac:dyDescent="0.3">
      <c r="A59" s="32"/>
      <c r="B59" s="33"/>
      <c r="C59" s="33"/>
      <c r="D59" s="33"/>
      <c r="E59" s="33"/>
      <c r="F59" s="33"/>
      <c r="G59" s="33"/>
      <c r="H59" s="328"/>
      <c r="I59" s="329"/>
      <c r="J59" s="34"/>
    </row>
    <row r="60" spans="1:10" x14ac:dyDescent="0.3">
      <c r="A60" s="32"/>
      <c r="B60" s="33"/>
      <c r="C60" s="33"/>
      <c r="D60" s="33"/>
      <c r="E60" s="33"/>
      <c r="F60" s="33"/>
      <c r="G60" s="33"/>
      <c r="H60" s="328"/>
      <c r="I60" s="329"/>
      <c r="J60" s="34"/>
    </row>
    <row r="61" spans="1:10" x14ac:dyDescent="0.3">
      <c r="A61" s="32"/>
      <c r="B61" s="33"/>
      <c r="C61" s="33"/>
      <c r="D61" s="33"/>
      <c r="E61" s="33"/>
      <c r="F61" s="33"/>
      <c r="G61" s="33"/>
      <c r="H61" s="328"/>
      <c r="I61" s="329"/>
      <c r="J61" s="34"/>
    </row>
    <row r="62" spans="1:10" x14ac:dyDescent="0.3">
      <c r="A62" s="32"/>
      <c r="B62" s="33"/>
      <c r="C62" s="33"/>
      <c r="D62" s="33"/>
      <c r="E62" s="33"/>
      <c r="F62" s="33"/>
      <c r="G62" s="33"/>
      <c r="H62" s="328"/>
      <c r="I62" s="329"/>
      <c r="J62" s="34"/>
    </row>
    <row r="63" spans="1:10" x14ac:dyDescent="0.3">
      <c r="A63" s="32"/>
      <c r="B63" s="33"/>
      <c r="C63" s="33"/>
      <c r="D63" s="33"/>
      <c r="E63" s="33"/>
      <c r="F63" s="33"/>
      <c r="G63" s="33"/>
      <c r="H63" s="328"/>
      <c r="I63" s="329"/>
      <c r="J63" s="34"/>
    </row>
    <row r="64" spans="1:10" x14ac:dyDescent="0.3">
      <c r="A64" s="32"/>
      <c r="B64" s="33"/>
      <c r="C64" s="33"/>
      <c r="D64" s="33"/>
      <c r="E64" s="33"/>
      <c r="F64" s="33"/>
      <c r="G64" s="33"/>
      <c r="H64" s="328"/>
      <c r="I64" s="329"/>
      <c r="J64" s="34"/>
    </row>
    <row r="65" spans="1:10" ht="15" thickBot="1" x14ac:dyDescent="0.35">
      <c r="A65" s="35"/>
      <c r="B65" s="36"/>
      <c r="C65" s="36"/>
      <c r="D65" s="36"/>
      <c r="E65" s="36"/>
      <c r="F65" s="36"/>
      <c r="G65" s="36"/>
      <c r="H65" s="332"/>
      <c r="I65" s="333"/>
      <c r="J65" s="37"/>
    </row>
    <row r="68" spans="1:10" x14ac:dyDescent="0.3">
      <c r="G68" s="73" t="s">
        <v>48</v>
      </c>
      <c r="H68" s="4">
        <f>H5+H29+H32+H35+H41+H45</f>
        <v>0</v>
      </c>
      <c r="I68" s="5">
        <f>I5+I29+I32+I35+I41+I45</f>
        <v>0</v>
      </c>
      <c r="J68" s="53">
        <f>J5+J29+J32+J35+J41+J45</f>
        <v>0</v>
      </c>
    </row>
  </sheetData>
  <customSheetViews>
    <customSheetView guid="{E1CBF7EF-BE2D-44EB-88DD-BD07D25AF7D3}" scale="90">
      <selection sqref="A1:G1"/>
      <pageMargins left="0.25" right="0.25" top="0.36" bottom="0.2" header="0.3" footer="0.17"/>
      <printOptions horizontalCentered="1"/>
      <pageSetup scale="87" fitToHeight="10" orientation="landscape" r:id="rId1"/>
    </customSheetView>
    <customSheetView guid="{9A9FBB7A-CD90-447D-88F7-21046B363A9C}" scale="90">
      <selection sqref="A1:G1"/>
      <pageMargins left="0.25" right="0.25" top="0.36" bottom="0.2" header="0.3" footer="0.17"/>
      <printOptions horizontalCentered="1"/>
      <pageSetup scale="87" fitToHeight="10" orientation="landscape" r:id="rId2"/>
    </customSheetView>
    <customSheetView guid="{281F9C0C-0AAE-45A3-A779-6A5078729F91}" scale="90" topLeftCell="A41">
      <selection sqref="A1:G1"/>
      <pageMargins left="0.25" right="0.25" top="0.36" bottom="0.2" header="0.3" footer="0.17"/>
      <printOptions horizontalCentered="1"/>
      <pageSetup scale="87" fitToHeight="10" orientation="landscape" r:id="rId3"/>
    </customSheetView>
  </customSheetViews>
  <mergeCells count="148">
    <mergeCell ref="H56:I56"/>
    <mergeCell ref="H55:I55"/>
    <mergeCell ref="H49:I49"/>
    <mergeCell ref="H48:I48"/>
    <mergeCell ref="H53:I53"/>
    <mergeCell ref="H52:I52"/>
    <mergeCell ref="H51:I51"/>
    <mergeCell ref="H50:I50"/>
    <mergeCell ref="H65:I65"/>
    <mergeCell ref="H60:I60"/>
    <mergeCell ref="H61:I61"/>
    <mergeCell ref="H62:I62"/>
    <mergeCell ref="H63:I63"/>
    <mergeCell ref="H64:I64"/>
    <mergeCell ref="H59:I59"/>
    <mergeCell ref="H58:I58"/>
    <mergeCell ref="H57:I57"/>
    <mergeCell ref="H54:I54"/>
    <mergeCell ref="J45:J46"/>
    <mergeCell ref="J24:J25"/>
    <mergeCell ref="J26:J27"/>
    <mergeCell ref="H26:H27"/>
    <mergeCell ref="G43:I43"/>
    <mergeCell ref="J32:J34"/>
    <mergeCell ref="J35:J40"/>
    <mergeCell ref="I32:I34"/>
    <mergeCell ref="A32:A34"/>
    <mergeCell ref="A35:A40"/>
    <mergeCell ref="G35:G40"/>
    <mergeCell ref="H35:H40"/>
    <mergeCell ref="A29:A30"/>
    <mergeCell ref="B29:B30"/>
    <mergeCell ref="D29:D30"/>
    <mergeCell ref="E29:E30"/>
    <mergeCell ref="F29:F30"/>
    <mergeCell ref="G29:G30"/>
    <mergeCell ref="H29:H30"/>
    <mergeCell ref="D14:D15"/>
    <mergeCell ref="G42:I42"/>
    <mergeCell ref="A45:A46"/>
    <mergeCell ref="B45:B46"/>
    <mergeCell ref="G45:G46"/>
    <mergeCell ref="H45:H46"/>
    <mergeCell ref="I22:I23"/>
    <mergeCell ref="I24:I25"/>
    <mergeCell ref="I26:I27"/>
    <mergeCell ref="H16:H17"/>
    <mergeCell ref="I45:I46"/>
    <mergeCell ref="D35:D40"/>
    <mergeCell ref="C35:C40"/>
    <mergeCell ref="C45:C46"/>
    <mergeCell ref="D45:D46"/>
    <mergeCell ref="F32:F34"/>
    <mergeCell ref="F35:F40"/>
    <mergeCell ref="A26:B27"/>
    <mergeCell ref="A3:J3"/>
    <mergeCell ref="F5:F6"/>
    <mergeCell ref="D12:D13"/>
    <mergeCell ref="J8:J9"/>
    <mergeCell ref="D20:D21"/>
    <mergeCell ref="D10:D11"/>
    <mergeCell ref="D26:D27"/>
    <mergeCell ref="I35:I40"/>
    <mergeCell ref="D24:D25"/>
    <mergeCell ref="H24:H25"/>
    <mergeCell ref="D22:D23"/>
    <mergeCell ref="E18:E19"/>
    <mergeCell ref="G8:G9"/>
    <mergeCell ref="G10:G11"/>
    <mergeCell ref="G12:G13"/>
    <mergeCell ref="G14:G15"/>
    <mergeCell ref="G16:G17"/>
    <mergeCell ref="G18:G19"/>
    <mergeCell ref="I12:I13"/>
    <mergeCell ref="I14:I15"/>
    <mergeCell ref="I16:I17"/>
    <mergeCell ref="C8:C9"/>
    <mergeCell ref="I29:I30"/>
    <mergeCell ref="J29:J30"/>
    <mergeCell ref="F2:J2"/>
    <mergeCell ref="A8:B9"/>
    <mergeCell ref="A10:B11"/>
    <mergeCell ref="A12:B13"/>
    <mergeCell ref="A14:B15"/>
    <mergeCell ref="H20:H21"/>
    <mergeCell ref="A2:B2"/>
    <mergeCell ref="A7:J7"/>
    <mergeCell ref="A16:B17"/>
    <mergeCell ref="A18:B19"/>
    <mergeCell ref="J5:J6"/>
    <mergeCell ref="A5:A6"/>
    <mergeCell ref="B5:E5"/>
    <mergeCell ref="B6:E6"/>
    <mergeCell ref="G5:G6"/>
    <mergeCell ref="D8:D9"/>
    <mergeCell ref="H8:H9"/>
    <mergeCell ref="H10:H11"/>
    <mergeCell ref="F14:F15"/>
    <mergeCell ref="F16:F17"/>
    <mergeCell ref="F18:F19"/>
    <mergeCell ref="E8:E9"/>
    <mergeCell ref="E14:E15"/>
    <mergeCell ref="E16:E17"/>
    <mergeCell ref="A1:J1"/>
    <mergeCell ref="A20:B21"/>
    <mergeCell ref="A22:B23"/>
    <mergeCell ref="A24:B25"/>
    <mergeCell ref="J20:J21"/>
    <mergeCell ref="J22:J23"/>
    <mergeCell ref="H5:H6"/>
    <mergeCell ref="I5:I6"/>
    <mergeCell ref="J10:J11"/>
    <mergeCell ref="J12:J13"/>
    <mergeCell ref="J18:J19"/>
    <mergeCell ref="D18:D19"/>
    <mergeCell ref="H18:H19"/>
    <mergeCell ref="J14:J15"/>
    <mergeCell ref="J16:J17"/>
    <mergeCell ref="D16:D17"/>
    <mergeCell ref="H12:H13"/>
    <mergeCell ref="E10:E11"/>
    <mergeCell ref="E12:E13"/>
    <mergeCell ref="I8:I9"/>
    <mergeCell ref="H14:H15"/>
    <mergeCell ref="I18:I19"/>
    <mergeCell ref="I20:I21"/>
    <mergeCell ref="I10:I11"/>
    <mergeCell ref="F8:F9"/>
    <mergeCell ref="F10:F11"/>
    <mergeCell ref="F12:F13"/>
    <mergeCell ref="H47:I47"/>
    <mergeCell ref="E20:E21"/>
    <mergeCell ref="E22:E23"/>
    <mergeCell ref="E24:E25"/>
    <mergeCell ref="E26:E27"/>
    <mergeCell ref="G32:G34"/>
    <mergeCell ref="H32:H34"/>
    <mergeCell ref="G20:G21"/>
    <mergeCell ref="G22:G23"/>
    <mergeCell ref="G24:G25"/>
    <mergeCell ref="G26:G27"/>
    <mergeCell ref="H22:H23"/>
    <mergeCell ref="F20:F21"/>
    <mergeCell ref="F22:F23"/>
    <mergeCell ref="F24:F25"/>
    <mergeCell ref="F26:F27"/>
    <mergeCell ref="E35:E40"/>
    <mergeCell ref="E45:E46"/>
  </mergeCells>
  <dataValidations count="4">
    <dataValidation allowBlank="1" showErrorMessage="1" promptTitle="Section 1.3" prompt="Choose from the dropdown list" sqref="B34 D34:E34" xr:uid="{00000000-0002-0000-0300-000000000000}"/>
    <dataValidation type="list" allowBlank="1" showInputMessage="1" showErrorMessage="1" promptTitle="Section 1.4" prompt="Choose from the dropdown list" sqref="B40 B37" xr:uid="{00000000-0002-0000-0300-000001000000}">
      <formula1>"Yes, No"</formula1>
    </dataValidation>
    <dataValidation type="list" allowBlank="1" showInputMessage="1" showErrorMessage="1" sqref="A10 A12 A14 A16 A18 A20 A22 A24 A26" xr:uid="{00000000-0002-0000-0300-000002000000}">
      <formula1>"State, Federal"</formula1>
    </dataValidation>
    <dataValidation type="list" allowBlank="1" showInputMessage="1" showErrorMessage="1" promptTitle="Choose Yes or No" sqref="I10 I18 I26 I12 I14 I16 I20 I22 I24" xr:uid="{00000000-0002-0000-0300-000003000000}">
      <formula1>"Yes, No"</formula1>
    </dataValidation>
  </dataValidations>
  <printOptions horizontalCentered="1"/>
  <pageMargins left="0.25" right="0.25" top="0.36" bottom="0.2" header="0.3" footer="0.17"/>
  <pageSetup scale="87" fitToHeight="1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4710-15C1-4F71-B708-6AE166B789CB}">
  <dimension ref="A1:H6"/>
  <sheetViews>
    <sheetView zoomScaleNormal="100" workbookViewId="0">
      <selection activeCell="G5" sqref="G5"/>
    </sheetView>
  </sheetViews>
  <sheetFormatPr defaultColWidth="8.88671875" defaultRowHeight="14.4" x14ac:dyDescent="0.3"/>
  <cols>
    <col min="1" max="1" width="8.33203125" style="11" customWidth="1"/>
    <col min="2" max="2" width="44.33203125" style="15" customWidth="1"/>
    <col min="3" max="3" width="36.33203125" style="15" customWidth="1"/>
    <col min="4" max="7" width="11.88671875" style="15" customWidth="1"/>
    <col min="8" max="8" width="30.33203125" style="2" customWidth="1"/>
    <col min="9" max="16384" width="8.88671875" style="15"/>
  </cols>
  <sheetData>
    <row r="1" spans="1:8" ht="36" customHeight="1" thickBot="1" x14ac:dyDescent="0.35">
      <c r="A1" s="173" t="s">
        <v>87</v>
      </c>
      <c r="B1" s="174"/>
      <c r="C1" s="174"/>
      <c r="D1" s="174"/>
      <c r="E1" s="174"/>
      <c r="F1" s="174"/>
      <c r="G1" s="175"/>
    </row>
    <row r="2" spans="1:8" ht="18.600000000000001" thickBot="1" x14ac:dyDescent="0.35">
      <c r="A2" s="176" t="s">
        <v>0</v>
      </c>
      <c r="B2" s="177"/>
      <c r="C2" s="334">
        <f>'Part 1'!C2</f>
        <v>0</v>
      </c>
      <c r="D2" s="335"/>
      <c r="E2" s="335"/>
      <c r="F2" s="335"/>
      <c r="G2" s="336"/>
    </row>
    <row r="3" spans="1:8" ht="22.5" customHeight="1" thickBot="1" x14ac:dyDescent="0.35">
      <c r="A3" s="337" t="s">
        <v>32</v>
      </c>
      <c r="B3" s="338"/>
      <c r="C3" s="338"/>
      <c r="D3" s="338"/>
      <c r="E3" s="338"/>
      <c r="F3" s="338"/>
      <c r="G3" s="338"/>
    </row>
    <row r="4" spans="1:8" s="1" customFormat="1" ht="52.5" customHeight="1" thickBot="1" x14ac:dyDescent="0.35">
      <c r="A4" s="18" t="s">
        <v>1</v>
      </c>
      <c r="B4" s="135" t="s">
        <v>2</v>
      </c>
      <c r="C4" s="135" t="s">
        <v>3</v>
      </c>
      <c r="D4" s="135" t="s">
        <v>4</v>
      </c>
      <c r="E4" s="135" t="s">
        <v>5</v>
      </c>
      <c r="F4" s="135" t="s">
        <v>13</v>
      </c>
      <c r="G4" s="135" t="s">
        <v>14</v>
      </c>
      <c r="H4" s="2"/>
    </row>
    <row r="5" spans="1:8" ht="282.60000000000002" customHeight="1" thickBot="1" x14ac:dyDescent="0.35">
      <c r="A5" s="9">
        <v>3.1</v>
      </c>
      <c r="B5" s="123" t="s">
        <v>124</v>
      </c>
      <c r="C5" s="124" t="s">
        <v>125</v>
      </c>
      <c r="D5" s="9">
        <v>100</v>
      </c>
      <c r="E5" s="154"/>
      <c r="F5" s="155"/>
      <c r="G5" s="156"/>
      <c r="H5" s="15"/>
    </row>
    <row r="6" spans="1:8" x14ac:dyDescent="0.3">
      <c r="D6" s="73">
        <f>D5</f>
        <v>100</v>
      </c>
      <c r="E6" s="4">
        <f>E5</f>
        <v>0</v>
      </c>
      <c r="F6" s="12">
        <f>F5</f>
        <v>0</v>
      </c>
      <c r="G6" s="22">
        <f>G5</f>
        <v>0</v>
      </c>
    </row>
  </sheetData>
  <mergeCells count="4">
    <mergeCell ref="A1:G1"/>
    <mergeCell ref="A2:B2"/>
    <mergeCell ref="C2:G2"/>
    <mergeCell ref="A3:G3"/>
  </mergeCells>
  <printOptions horizontalCentered="1"/>
  <pageMargins left="0.25" right="0.25" top="0.34" bottom="0.38" header="0.3" footer="0.17"/>
  <pageSetup scale="94" fitToHeight="10" orientation="landscape" r:id="rId1"/>
  <headerFooter>
    <oddFooter>&amp;R&amp;10&amp;A -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6"/>
  <sheetViews>
    <sheetView tabSelected="1" topLeftCell="A32" zoomScale="90" zoomScaleNormal="90" workbookViewId="0">
      <selection activeCell="C31" sqref="C31:C32"/>
    </sheetView>
  </sheetViews>
  <sheetFormatPr defaultColWidth="8.88671875" defaultRowHeight="14.4" x14ac:dyDescent="0.3"/>
  <cols>
    <col min="1" max="1" width="13" style="11" customWidth="1"/>
    <col min="2" max="2" width="57.88671875" style="15" customWidth="1"/>
    <col min="3" max="3" width="61.109375" style="15" bestFit="1" customWidth="1"/>
    <col min="4" max="4" width="11.88671875" style="15" customWidth="1"/>
    <col min="5" max="5" width="14.6640625" style="15" customWidth="1"/>
    <col min="6" max="6" width="17.6640625" style="15" customWidth="1"/>
    <col min="7" max="7" width="17" style="15" customWidth="1"/>
    <col min="8" max="8" width="36.6640625" style="6" customWidth="1"/>
    <col min="9" max="16384" width="8.88671875" style="15"/>
  </cols>
  <sheetData>
    <row r="1" spans="1:8" ht="34.5" customHeight="1" thickBot="1" x14ac:dyDescent="0.35">
      <c r="A1" s="173" t="s">
        <v>88</v>
      </c>
      <c r="B1" s="351"/>
      <c r="C1" s="351"/>
      <c r="D1" s="351"/>
      <c r="E1" s="351"/>
      <c r="F1" s="351"/>
      <c r="G1" s="352"/>
    </row>
    <row r="2" spans="1:8" ht="15" customHeight="1" thickBot="1" x14ac:dyDescent="0.35">
      <c r="A2" s="359" t="s">
        <v>0</v>
      </c>
      <c r="B2" s="360"/>
      <c r="C2" s="334">
        <f>'Part 1'!C2</f>
        <v>0</v>
      </c>
      <c r="D2" s="180"/>
      <c r="E2" s="180"/>
      <c r="F2" s="180"/>
      <c r="G2" s="181"/>
    </row>
    <row r="3" spans="1:8" ht="15" customHeight="1" thickBot="1" x14ac:dyDescent="0.35">
      <c r="A3" s="287" t="s">
        <v>36</v>
      </c>
      <c r="B3" s="288"/>
      <c r="C3" s="288"/>
      <c r="D3" s="288"/>
      <c r="E3" s="288"/>
      <c r="F3" s="288"/>
      <c r="G3" s="288"/>
    </row>
    <row r="4" spans="1:8" s="3" customFormat="1" ht="45" customHeight="1" thickBot="1" x14ac:dyDescent="0.35">
      <c r="A4" s="18" t="s">
        <v>1</v>
      </c>
      <c r="B4" s="114" t="s">
        <v>2</v>
      </c>
      <c r="C4" s="114" t="s">
        <v>3</v>
      </c>
      <c r="D4" s="113" t="s">
        <v>4</v>
      </c>
      <c r="E4" s="18" t="s">
        <v>5</v>
      </c>
      <c r="F4" s="114" t="s">
        <v>13</v>
      </c>
      <c r="G4" s="114" t="s">
        <v>14</v>
      </c>
      <c r="H4" s="6"/>
    </row>
    <row r="5" spans="1:8" ht="172.2" customHeight="1" thickBot="1" x14ac:dyDescent="0.35">
      <c r="A5" s="111">
        <v>4.0999999999999996</v>
      </c>
      <c r="B5" s="112" t="s">
        <v>74</v>
      </c>
      <c r="C5" s="90" t="s">
        <v>126</v>
      </c>
      <c r="D5" s="111">
        <v>25</v>
      </c>
      <c r="E5" s="109"/>
      <c r="F5" s="110"/>
      <c r="G5" s="110"/>
      <c r="H5" s="15"/>
    </row>
    <row r="6" spans="1:8" ht="15" customHeight="1" thickBot="1" x14ac:dyDescent="0.35">
      <c r="A6" s="361" t="s">
        <v>73</v>
      </c>
      <c r="B6" s="362"/>
      <c r="C6" s="362"/>
      <c r="D6" s="362"/>
      <c r="E6" s="362"/>
      <c r="F6" s="362"/>
      <c r="G6" s="363"/>
    </row>
    <row r="7" spans="1:8" ht="145.19999999999999" customHeight="1" thickBot="1" x14ac:dyDescent="0.35">
      <c r="A7" s="364"/>
      <c r="B7" s="365"/>
      <c r="C7" s="365"/>
      <c r="D7" s="365"/>
      <c r="E7" s="365"/>
      <c r="F7" s="365"/>
      <c r="G7" s="366"/>
    </row>
    <row r="8" spans="1:8" ht="47.25" customHeight="1" thickBot="1" x14ac:dyDescent="0.35">
      <c r="A8" s="18" t="s">
        <v>1</v>
      </c>
      <c r="B8" s="93" t="s">
        <v>2</v>
      </c>
      <c r="C8" s="93" t="s">
        <v>3</v>
      </c>
      <c r="D8" s="93" t="s">
        <v>4</v>
      </c>
      <c r="E8" s="93" t="s">
        <v>5</v>
      </c>
      <c r="F8" s="93" t="s">
        <v>13</v>
      </c>
      <c r="G8" s="93" t="s">
        <v>14</v>
      </c>
    </row>
    <row r="9" spans="1:8" ht="348.6" customHeight="1" thickBot="1" x14ac:dyDescent="0.35">
      <c r="A9" s="9" t="s">
        <v>56</v>
      </c>
      <c r="B9" s="98" t="s">
        <v>140</v>
      </c>
      <c r="C9" s="122" t="s">
        <v>130</v>
      </c>
      <c r="D9" s="94">
        <v>105</v>
      </c>
      <c r="E9" s="91"/>
      <c r="F9" s="92"/>
      <c r="G9" s="92"/>
      <c r="H9" s="97"/>
    </row>
    <row r="10" spans="1:8" ht="24" customHeight="1" thickBot="1" x14ac:dyDescent="0.35">
      <c r="A10" s="106"/>
      <c r="B10" s="371" t="s">
        <v>63</v>
      </c>
      <c r="C10" s="372"/>
      <c r="D10" s="372"/>
      <c r="E10" s="372"/>
      <c r="F10" s="373"/>
      <c r="G10" s="121" t="s">
        <v>41</v>
      </c>
    </row>
    <row r="11" spans="1:8" ht="30.6" customHeight="1" thickBot="1" x14ac:dyDescent="0.35">
      <c r="A11" s="111" t="s">
        <v>20</v>
      </c>
      <c r="B11" s="367" t="s">
        <v>127</v>
      </c>
      <c r="C11" s="368"/>
      <c r="D11" s="368"/>
      <c r="E11" s="368"/>
      <c r="F11" s="369"/>
      <c r="G11" s="108"/>
    </row>
    <row r="12" spans="1:8" ht="34.200000000000003" customHeight="1" thickBot="1" x14ac:dyDescent="0.35">
      <c r="A12" s="111" t="s">
        <v>21</v>
      </c>
      <c r="B12" s="367" t="s">
        <v>128</v>
      </c>
      <c r="C12" s="368"/>
      <c r="D12" s="368"/>
      <c r="E12" s="368"/>
      <c r="F12" s="369"/>
      <c r="G12" s="108"/>
    </row>
    <row r="13" spans="1:8" ht="29.4" thickBot="1" x14ac:dyDescent="0.35">
      <c r="A13" s="18" t="s">
        <v>1</v>
      </c>
      <c r="B13" s="93" t="s">
        <v>2</v>
      </c>
      <c r="C13" s="157" t="s">
        <v>3</v>
      </c>
      <c r="D13" s="82" t="s">
        <v>4</v>
      </c>
      <c r="E13" s="82" t="s">
        <v>5</v>
      </c>
      <c r="F13" s="82" t="s">
        <v>13</v>
      </c>
      <c r="G13" s="82" t="s">
        <v>14</v>
      </c>
    </row>
    <row r="14" spans="1:8" x14ac:dyDescent="0.3">
      <c r="A14" s="273">
        <v>4.3</v>
      </c>
      <c r="B14" s="357" t="s">
        <v>139</v>
      </c>
      <c r="C14" s="370" t="s">
        <v>131</v>
      </c>
      <c r="D14" s="323">
        <v>120</v>
      </c>
      <c r="E14" s="205"/>
      <c r="F14" s="207"/>
      <c r="G14" s="207"/>
    </row>
    <row r="15" spans="1:8" ht="272.39999999999998" customHeight="1" thickBot="1" x14ac:dyDescent="0.35">
      <c r="A15" s="356"/>
      <c r="B15" s="358"/>
      <c r="C15" s="246"/>
      <c r="D15" s="324"/>
      <c r="E15" s="206"/>
      <c r="F15" s="208"/>
      <c r="G15" s="208"/>
      <c r="H15" s="127"/>
    </row>
    <row r="16" spans="1:8" ht="15" thickBot="1" x14ac:dyDescent="0.35">
      <c r="A16" s="354" t="s">
        <v>75</v>
      </c>
      <c r="B16" s="355"/>
      <c r="C16" s="355"/>
      <c r="D16" s="355"/>
      <c r="E16" s="355"/>
      <c r="F16" s="355"/>
      <c r="G16" s="23" t="s">
        <v>41</v>
      </c>
    </row>
    <row r="17" spans="1:8" ht="28.95" customHeight="1" x14ac:dyDescent="0.3">
      <c r="A17" s="105" t="s">
        <v>42</v>
      </c>
      <c r="B17" s="353" t="s">
        <v>76</v>
      </c>
      <c r="C17" s="353"/>
      <c r="D17" s="353"/>
      <c r="E17" s="353"/>
      <c r="F17" s="353"/>
      <c r="G17" s="158"/>
    </row>
    <row r="18" spans="1:8" ht="30" customHeight="1" x14ac:dyDescent="0.3">
      <c r="A18" s="105" t="s">
        <v>21</v>
      </c>
      <c r="B18" s="353" t="s">
        <v>77</v>
      </c>
      <c r="C18" s="353"/>
      <c r="D18" s="353"/>
      <c r="E18" s="353"/>
      <c r="F18" s="353"/>
      <c r="G18" s="159"/>
    </row>
    <row r="19" spans="1:8" ht="64.95" customHeight="1" x14ac:dyDescent="0.3">
      <c r="A19" s="105" t="s">
        <v>43</v>
      </c>
      <c r="B19" s="353" t="s">
        <v>78</v>
      </c>
      <c r="C19" s="353"/>
      <c r="D19" s="353"/>
      <c r="E19" s="353"/>
      <c r="F19" s="353"/>
      <c r="G19" s="159"/>
    </row>
    <row r="20" spans="1:8" ht="30" customHeight="1" thickBot="1" x14ac:dyDescent="0.35">
      <c r="A20" s="105" t="s">
        <v>44</v>
      </c>
      <c r="B20" s="353" t="s">
        <v>64</v>
      </c>
      <c r="C20" s="353"/>
      <c r="D20" s="353"/>
      <c r="E20" s="353"/>
      <c r="F20" s="353"/>
      <c r="G20" s="160"/>
    </row>
    <row r="21" spans="1:8" ht="29.4" thickBot="1" x14ac:dyDescent="0.35">
      <c r="A21" s="102" t="s">
        <v>1</v>
      </c>
      <c r="B21" s="103" t="s">
        <v>2</v>
      </c>
      <c r="C21" s="103" t="s">
        <v>3</v>
      </c>
      <c r="D21" s="103" t="s">
        <v>4</v>
      </c>
      <c r="E21" s="103" t="s">
        <v>5</v>
      </c>
      <c r="F21" s="103" t="s">
        <v>13</v>
      </c>
      <c r="G21" s="82" t="s">
        <v>14</v>
      </c>
    </row>
    <row r="22" spans="1:8" x14ac:dyDescent="0.3">
      <c r="A22" s="321">
        <v>4.4000000000000004</v>
      </c>
      <c r="B22" s="302" t="s">
        <v>138</v>
      </c>
      <c r="C22" s="339" t="s">
        <v>132</v>
      </c>
      <c r="D22" s="273">
        <v>80</v>
      </c>
      <c r="E22" s="205"/>
      <c r="F22" s="207"/>
      <c r="G22" s="207"/>
    </row>
    <row r="23" spans="1:8" ht="273.60000000000002" customHeight="1" thickBot="1" x14ac:dyDescent="0.35">
      <c r="A23" s="322"/>
      <c r="B23" s="303"/>
      <c r="C23" s="340"/>
      <c r="D23" s="239"/>
      <c r="E23" s="206"/>
      <c r="F23" s="208"/>
      <c r="G23" s="208"/>
      <c r="H23" s="127"/>
    </row>
    <row r="24" spans="1:8" ht="15" thickBot="1" x14ac:dyDescent="0.35">
      <c r="A24" s="354" t="s">
        <v>59</v>
      </c>
      <c r="B24" s="355"/>
      <c r="C24" s="355"/>
      <c r="D24" s="355"/>
      <c r="E24" s="355"/>
      <c r="F24" s="355"/>
      <c r="G24" s="84" t="s">
        <v>41</v>
      </c>
    </row>
    <row r="25" spans="1:8" ht="30" customHeight="1" x14ac:dyDescent="0.3">
      <c r="A25" s="104" t="s">
        <v>20</v>
      </c>
      <c r="B25" s="353" t="s">
        <v>65</v>
      </c>
      <c r="C25" s="353"/>
      <c r="D25" s="353"/>
      <c r="E25" s="353"/>
      <c r="F25" s="353"/>
      <c r="G25" s="63"/>
      <c r="H25" s="2"/>
    </row>
    <row r="26" spans="1:8" ht="29.25" customHeight="1" x14ac:dyDescent="0.3">
      <c r="A26" s="104" t="s">
        <v>21</v>
      </c>
      <c r="B26" s="353" t="s">
        <v>79</v>
      </c>
      <c r="C26" s="353"/>
      <c r="D26" s="353"/>
      <c r="E26" s="353"/>
      <c r="F26" s="353"/>
      <c r="G26" s="63"/>
    </row>
    <row r="27" spans="1:8" ht="30.75" customHeight="1" x14ac:dyDescent="0.3">
      <c r="A27" s="104" t="s">
        <v>45</v>
      </c>
      <c r="B27" s="353" t="s">
        <v>80</v>
      </c>
      <c r="C27" s="353"/>
      <c r="D27" s="353"/>
      <c r="E27" s="353"/>
      <c r="F27" s="353"/>
      <c r="G27" s="63"/>
    </row>
    <row r="28" spans="1:8" x14ac:dyDescent="0.3">
      <c r="A28" s="104" t="s">
        <v>46</v>
      </c>
      <c r="B28" s="353" t="s">
        <v>66</v>
      </c>
      <c r="C28" s="353"/>
      <c r="D28" s="353"/>
      <c r="E28" s="353"/>
      <c r="F28" s="353"/>
      <c r="G28" s="63"/>
    </row>
    <row r="29" spans="1:8" ht="15" thickBot="1" x14ac:dyDescent="0.35">
      <c r="A29" s="104" t="s">
        <v>53</v>
      </c>
      <c r="B29" s="353" t="s">
        <v>67</v>
      </c>
      <c r="C29" s="353"/>
      <c r="D29" s="353"/>
      <c r="E29" s="353"/>
      <c r="F29" s="353"/>
      <c r="G29" s="63"/>
    </row>
    <row r="30" spans="1:8" ht="29.4" thickBot="1" x14ac:dyDescent="0.35">
      <c r="A30" s="102" t="s">
        <v>1</v>
      </c>
      <c r="B30" s="103" t="s">
        <v>2</v>
      </c>
      <c r="C30" s="103" t="s">
        <v>3</v>
      </c>
      <c r="D30" s="103" t="s">
        <v>4</v>
      </c>
      <c r="E30" s="103" t="s">
        <v>5</v>
      </c>
      <c r="F30" s="103" t="s">
        <v>13</v>
      </c>
      <c r="G30" s="82" t="s">
        <v>14</v>
      </c>
    </row>
    <row r="31" spans="1:8" x14ac:dyDescent="0.3">
      <c r="A31" s="321">
        <v>4.5</v>
      </c>
      <c r="B31" s="245" t="s">
        <v>141</v>
      </c>
      <c r="C31" s="339" t="s">
        <v>133</v>
      </c>
      <c r="D31" s="273">
        <v>75</v>
      </c>
      <c r="E31" s="205"/>
      <c r="F31" s="207"/>
      <c r="G31" s="207"/>
    </row>
    <row r="32" spans="1:8" ht="208.8" customHeight="1" thickBot="1" x14ac:dyDescent="0.35">
      <c r="A32" s="322"/>
      <c r="B32" s="350"/>
      <c r="C32" s="341"/>
      <c r="D32" s="239"/>
      <c r="E32" s="206"/>
      <c r="F32" s="208"/>
      <c r="G32" s="208"/>
      <c r="H32" s="127"/>
    </row>
    <row r="33" spans="1:8" ht="15" thickBot="1" x14ac:dyDescent="0.35">
      <c r="A33" s="342" t="s">
        <v>60</v>
      </c>
      <c r="B33" s="343"/>
      <c r="C33" s="343"/>
      <c r="D33" s="343"/>
      <c r="E33" s="343"/>
      <c r="F33" s="343"/>
      <c r="G33" s="23" t="s">
        <v>41</v>
      </c>
    </row>
    <row r="34" spans="1:8" ht="28.5" customHeight="1" x14ac:dyDescent="0.3">
      <c r="A34" s="87" t="s">
        <v>20</v>
      </c>
      <c r="B34" s="346" t="s">
        <v>81</v>
      </c>
      <c r="C34" s="346"/>
      <c r="D34" s="346"/>
      <c r="E34" s="346"/>
      <c r="F34" s="347"/>
      <c r="G34" s="62"/>
    </row>
    <row r="35" spans="1:8" ht="30.75" customHeight="1" x14ac:dyDescent="0.3">
      <c r="A35" s="87" t="s">
        <v>21</v>
      </c>
      <c r="B35" s="346" t="s">
        <v>68</v>
      </c>
      <c r="C35" s="346"/>
      <c r="D35" s="346"/>
      <c r="E35" s="346"/>
      <c r="F35" s="347"/>
      <c r="G35" s="62"/>
    </row>
    <row r="36" spans="1:8" ht="36.75" customHeight="1" thickBot="1" x14ac:dyDescent="0.35">
      <c r="A36" s="88" t="s">
        <v>45</v>
      </c>
      <c r="B36" s="348" t="s">
        <v>69</v>
      </c>
      <c r="C36" s="348"/>
      <c r="D36" s="348"/>
      <c r="E36" s="348"/>
      <c r="F36" s="349"/>
      <c r="G36" s="24"/>
    </row>
    <row r="37" spans="1:8" ht="29.4" thickBot="1" x14ac:dyDescent="0.35">
      <c r="A37" s="18" t="s">
        <v>1</v>
      </c>
      <c r="B37" s="82" t="s">
        <v>2</v>
      </c>
      <c r="C37" s="82" t="s">
        <v>3</v>
      </c>
      <c r="D37" s="82" t="s">
        <v>4</v>
      </c>
      <c r="E37" s="82" t="s">
        <v>5</v>
      </c>
      <c r="F37" s="82" t="s">
        <v>13</v>
      </c>
      <c r="G37" s="82" t="s">
        <v>14</v>
      </c>
    </row>
    <row r="38" spans="1:8" ht="103.2" customHeight="1" thickBot="1" x14ac:dyDescent="0.35">
      <c r="A38" s="9">
        <v>4.5999999999999996</v>
      </c>
      <c r="B38" s="13" t="s">
        <v>135</v>
      </c>
      <c r="C38" s="13" t="s">
        <v>134</v>
      </c>
      <c r="D38" s="72">
        <v>20</v>
      </c>
      <c r="E38" s="154"/>
      <c r="F38" s="155"/>
      <c r="G38" s="155"/>
    </row>
    <row r="39" spans="1:8" ht="15" thickBot="1" x14ac:dyDescent="0.35">
      <c r="A39" s="342" t="s">
        <v>83</v>
      </c>
      <c r="B39" s="343"/>
      <c r="C39" s="343"/>
      <c r="D39" s="343"/>
      <c r="E39" s="343"/>
      <c r="F39" s="343"/>
      <c r="G39" s="344"/>
    </row>
    <row r="40" spans="1:8" ht="109.5" customHeight="1" thickBot="1" x14ac:dyDescent="0.35">
      <c r="A40" s="179"/>
      <c r="B40" s="312"/>
      <c r="C40" s="312"/>
      <c r="D40" s="312"/>
      <c r="E40" s="312"/>
      <c r="F40" s="312"/>
      <c r="G40" s="345"/>
    </row>
    <row r="41" spans="1:8" ht="29.4" thickBot="1" x14ac:dyDescent="0.35">
      <c r="A41" s="18" t="s">
        <v>1</v>
      </c>
      <c r="B41" s="131" t="s">
        <v>2</v>
      </c>
      <c r="C41" s="131" t="s">
        <v>3</v>
      </c>
      <c r="D41" s="131" t="s">
        <v>4</v>
      </c>
      <c r="E41" s="131" t="s">
        <v>5</v>
      </c>
      <c r="F41" s="131" t="s">
        <v>13</v>
      </c>
      <c r="G41" s="131" t="s">
        <v>14</v>
      </c>
    </row>
    <row r="42" spans="1:8" ht="155.4" customHeight="1" thickBot="1" x14ac:dyDescent="0.35">
      <c r="A42" s="9">
        <v>4.7</v>
      </c>
      <c r="B42" s="136" t="s">
        <v>136</v>
      </c>
      <c r="C42" s="13" t="s">
        <v>137</v>
      </c>
      <c r="D42" s="72">
        <v>15</v>
      </c>
      <c r="E42" s="154"/>
      <c r="F42" s="155"/>
      <c r="G42" s="155"/>
      <c r="H42" s="134"/>
    </row>
    <row r="43" spans="1:8" ht="15" thickBot="1" x14ac:dyDescent="0.35">
      <c r="A43" s="342" t="s">
        <v>58</v>
      </c>
      <c r="B43" s="343"/>
      <c r="C43" s="343"/>
      <c r="D43" s="343"/>
      <c r="E43" s="343"/>
      <c r="F43" s="343"/>
      <c r="G43" s="344"/>
    </row>
    <row r="44" spans="1:8" ht="64.2" customHeight="1" thickBot="1" x14ac:dyDescent="0.35">
      <c r="A44" s="179"/>
      <c r="B44" s="312"/>
      <c r="C44" s="312"/>
      <c r="D44" s="312"/>
      <c r="E44" s="312"/>
      <c r="F44" s="312"/>
      <c r="G44" s="345"/>
    </row>
    <row r="45" spans="1:8" x14ac:dyDescent="0.3">
      <c r="B45" s="11"/>
      <c r="C45" s="11"/>
      <c r="D45" s="11"/>
      <c r="E45" s="11"/>
      <c r="F45" s="11"/>
      <c r="G45" s="11"/>
    </row>
    <row r="46" spans="1:8" x14ac:dyDescent="0.3">
      <c r="D46" s="73">
        <f>D5+D9+D14+D22+D31+D38+D42</f>
        <v>440</v>
      </c>
      <c r="E46" s="4">
        <f>E5+E9+E14+E22+E31+E38+E42</f>
        <v>0</v>
      </c>
      <c r="F46" s="12">
        <f>F5+F9+F14+F22+F31+F38+F42</f>
        <v>0</v>
      </c>
      <c r="G46" s="22">
        <f>G5+G9+G14+G22+G31+G38+G42</f>
        <v>0</v>
      </c>
    </row>
  </sheetData>
  <customSheetViews>
    <customSheetView guid="{E1CBF7EF-BE2D-44EB-88DD-BD07D25AF7D3}">
      <selection sqref="A1:G1"/>
      <rowBreaks count="1" manualBreakCount="1">
        <brk id="6" max="16383" man="1"/>
      </rowBreaks>
      <pageMargins left="0.25" right="0.25" top="0.34" bottom="0.38" header="0.3" footer="0.17"/>
      <printOptions horizontalCentered="1"/>
      <pageSetup scale="94" fitToHeight="10" orientation="landscape" r:id="rId1"/>
      <headerFooter>
        <oddFooter>&amp;R&amp;10&amp;A - Page &amp;P of &amp;N</oddFooter>
      </headerFooter>
    </customSheetView>
    <customSheetView guid="{9A9FBB7A-CD90-447D-88F7-21046B363A9C}">
      <selection sqref="A1:G1"/>
      <rowBreaks count="1" manualBreakCount="1">
        <brk id="6" max="16383" man="1"/>
      </rowBreaks>
      <pageMargins left="0.25" right="0.25" top="0.34" bottom="0.38" header="0.3" footer="0.17"/>
      <printOptions horizontalCentered="1"/>
      <pageSetup scale="94" fitToHeight="10" orientation="landscape" r:id="rId2"/>
      <headerFooter>
        <oddFooter>&amp;R&amp;10&amp;A - Page &amp;P of &amp;N</oddFooter>
      </headerFooter>
    </customSheetView>
    <customSheetView guid="{281F9C0C-0AAE-45A3-A779-6A5078729F91}">
      <selection activeCell="B65" sqref="B65"/>
      <rowBreaks count="1" manualBreakCount="1">
        <brk id="6" max="16383" man="1"/>
      </rowBreaks>
      <pageMargins left="0.25" right="0.25" top="0.34" bottom="0.38" header="0.3" footer="0.17"/>
      <printOptions horizontalCentered="1"/>
      <pageSetup scale="94" fitToHeight="10" orientation="landscape" r:id="rId3"/>
      <headerFooter>
        <oddFooter>&amp;R&amp;10&amp;A - Page &amp;P of &amp;N</oddFooter>
      </headerFooter>
    </customSheetView>
  </customSheetViews>
  <mergeCells count="49">
    <mergeCell ref="B19:F19"/>
    <mergeCell ref="B20:F20"/>
    <mergeCell ref="G14:G15"/>
    <mergeCell ref="B10:F10"/>
    <mergeCell ref="B12:F12"/>
    <mergeCell ref="A2:B2"/>
    <mergeCell ref="A3:G3"/>
    <mergeCell ref="A6:G6"/>
    <mergeCell ref="A7:G7"/>
    <mergeCell ref="B11:F11"/>
    <mergeCell ref="C2:G2"/>
    <mergeCell ref="A14:A15"/>
    <mergeCell ref="D14:D15"/>
    <mergeCell ref="E14:E15"/>
    <mergeCell ref="F14:F15"/>
    <mergeCell ref="B14:B15"/>
    <mergeCell ref="C14:C15"/>
    <mergeCell ref="B31:B32"/>
    <mergeCell ref="D31:D32"/>
    <mergeCell ref="A1:G1"/>
    <mergeCell ref="A39:G39"/>
    <mergeCell ref="B28:F28"/>
    <mergeCell ref="B29:F29"/>
    <mergeCell ref="E31:E32"/>
    <mergeCell ref="F31:F32"/>
    <mergeCell ref="G22:G23"/>
    <mergeCell ref="A24:F24"/>
    <mergeCell ref="B25:F25"/>
    <mergeCell ref="B26:F26"/>
    <mergeCell ref="B27:F27"/>
    <mergeCell ref="A16:F16"/>
    <mergeCell ref="B17:F17"/>
    <mergeCell ref="B18:F18"/>
    <mergeCell ref="C22:C23"/>
    <mergeCell ref="C31:C32"/>
    <mergeCell ref="A43:G43"/>
    <mergeCell ref="A44:G44"/>
    <mergeCell ref="A22:A23"/>
    <mergeCell ref="B22:B23"/>
    <mergeCell ref="D22:D23"/>
    <mergeCell ref="E22:E23"/>
    <mergeCell ref="F22:F23"/>
    <mergeCell ref="A40:G40"/>
    <mergeCell ref="G31:G32"/>
    <mergeCell ref="A33:F33"/>
    <mergeCell ref="B34:F34"/>
    <mergeCell ref="B35:F35"/>
    <mergeCell ref="B36:F36"/>
    <mergeCell ref="A31:A32"/>
  </mergeCells>
  <printOptions horizontalCentered="1"/>
  <pageMargins left="0.25" right="0.25" top="0.34" bottom="0.38" header="0.3" footer="0.17"/>
  <pageSetup scale="94" fitToHeight="10" orientation="landscape" r:id="rId4"/>
  <headerFooter>
    <oddFooter>&amp;R&amp;10&amp;A - Page &amp;P of &amp;N</oddFooter>
  </headerFooter>
  <rowBreaks count="1" manualBreakCount="1">
    <brk id="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6"/>
  <sheetViews>
    <sheetView workbookViewId="0">
      <selection activeCell="A18" sqref="A18"/>
    </sheetView>
  </sheetViews>
  <sheetFormatPr defaultColWidth="8.88671875" defaultRowHeight="15.6" x14ac:dyDescent="0.3"/>
  <cols>
    <col min="1" max="1" width="30.33203125" style="17" customWidth="1"/>
    <col min="2" max="2" width="4.88671875" style="17" bestFit="1" customWidth="1"/>
    <col min="3" max="3" width="25.6640625" style="16" customWidth="1"/>
    <col min="4" max="6" width="15.6640625" style="61" customWidth="1"/>
    <col min="7" max="7" width="31.33203125" style="16" customWidth="1"/>
    <col min="8" max="16384" width="8.88671875" style="16"/>
  </cols>
  <sheetData>
    <row r="1" spans="1:7" ht="36" customHeight="1" thickBot="1" x14ac:dyDescent="0.35">
      <c r="A1" s="374" t="s">
        <v>89</v>
      </c>
      <c r="B1" s="375"/>
      <c r="C1" s="375"/>
      <c r="D1" s="375"/>
      <c r="E1" s="375"/>
      <c r="F1" s="375"/>
    </row>
    <row r="2" spans="1:7" s="41" customFormat="1" ht="18.600000000000001" thickBot="1" x14ac:dyDescent="0.4">
      <c r="A2" s="359" t="s">
        <v>0</v>
      </c>
      <c r="B2" s="360"/>
      <c r="C2" s="378">
        <f>'Part 1'!C2</f>
        <v>0</v>
      </c>
      <c r="D2" s="379"/>
      <c r="E2" s="379"/>
      <c r="F2" s="379"/>
    </row>
    <row r="3" spans="1:7" s="15" customFormat="1" ht="15" thickBot="1" x14ac:dyDescent="0.35">
      <c r="A3" s="386" t="s">
        <v>6</v>
      </c>
      <c r="B3" s="387"/>
      <c r="C3" s="387"/>
      <c r="D3" s="387"/>
      <c r="E3" s="387"/>
      <c r="F3" s="388"/>
    </row>
    <row r="4" spans="1:7" s="15" customFormat="1" ht="15" thickBot="1" x14ac:dyDescent="0.35">
      <c r="A4" s="389" t="s">
        <v>2</v>
      </c>
      <c r="B4" s="42"/>
      <c r="C4" s="381" t="s">
        <v>7</v>
      </c>
      <c r="D4" s="381"/>
      <c r="E4" s="381"/>
      <c r="F4" s="381"/>
    </row>
    <row r="5" spans="1:7" s="15" customFormat="1" ht="16.5" customHeight="1" thickBot="1" x14ac:dyDescent="0.35">
      <c r="A5" s="390"/>
      <c r="B5" s="59">
        <v>2.1</v>
      </c>
      <c r="C5" s="382" t="s">
        <v>55</v>
      </c>
      <c r="D5" s="382"/>
      <c r="E5" s="382"/>
      <c r="F5" s="382"/>
    </row>
    <row r="6" spans="1:7" s="3" customFormat="1" ht="15" thickBot="1" x14ac:dyDescent="0.35">
      <c r="A6" s="394" t="s">
        <v>8</v>
      </c>
      <c r="B6" s="395"/>
      <c r="C6" s="395"/>
      <c r="D6" s="395"/>
      <c r="E6" s="395"/>
      <c r="F6" s="396"/>
    </row>
    <row r="7" spans="1:7" s="15" customFormat="1" ht="15" thickBot="1" x14ac:dyDescent="0.35">
      <c r="A7" s="400" t="s">
        <v>9</v>
      </c>
      <c r="B7" s="401"/>
      <c r="C7" s="85" t="s">
        <v>4</v>
      </c>
      <c r="D7" s="85" t="s">
        <v>10</v>
      </c>
      <c r="E7" s="60" t="s">
        <v>15</v>
      </c>
      <c r="F7" s="60" t="s">
        <v>16</v>
      </c>
    </row>
    <row r="8" spans="1:7" s="15" customFormat="1" ht="34.200000000000003" customHeight="1" x14ac:dyDescent="0.3">
      <c r="A8" s="397" t="s">
        <v>38</v>
      </c>
      <c r="B8" s="398"/>
      <c r="C8" s="57">
        <v>210</v>
      </c>
      <c r="D8" s="43">
        <f>'Part 1'!E43</f>
        <v>0</v>
      </c>
      <c r="E8" s="44">
        <f>'Part 1'!F43</f>
        <v>0</v>
      </c>
      <c r="F8" s="45">
        <f>'Part 1'!G43</f>
        <v>0</v>
      </c>
    </row>
    <row r="9" spans="1:7" s="15" customFormat="1" ht="34.200000000000003" customHeight="1" x14ac:dyDescent="0.3">
      <c r="A9" s="384" t="s">
        <v>39</v>
      </c>
      <c r="B9" s="385"/>
      <c r="C9" s="58" t="s">
        <v>47</v>
      </c>
      <c r="D9" s="46">
        <f>'Part 2'!H68</f>
        <v>0</v>
      </c>
      <c r="E9" s="47">
        <f>'Part 2'!I68</f>
        <v>0</v>
      </c>
      <c r="F9" s="48">
        <f>'Part 2'!J68</f>
        <v>0</v>
      </c>
    </row>
    <row r="10" spans="1:7" s="15" customFormat="1" ht="34.200000000000003" customHeight="1" x14ac:dyDescent="0.3">
      <c r="A10" s="376" t="s">
        <v>19</v>
      </c>
      <c r="B10" s="377"/>
      <c r="C10" s="89">
        <v>100</v>
      </c>
      <c r="D10" s="46">
        <f>'Part 3'!E6</f>
        <v>0</v>
      </c>
      <c r="E10" s="47">
        <f>'Part 3'!F6</f>
        <v>0</v>
      </c>
      <c r="F10" s="48">
        <f>'Part 3'!G6</f>
        <v>0</v>
      </c>
    </row>
    <row r="11" spans="1:7" s="15" customFormat="1" ht="34.200000000000003" customHeight="1" thickBot="1" x14ac:dyDescent="0.35">
      <c r="A11" s="376" t="s">
        <v>37</v>
      </c>
      <c r="B11" s="377"/>
      <c r="C11" s="58">
        <v>440</v>
      </c>
      <c r="D11" s="46">
        <f>'Part 4'!E46</f>
        <v>0</v>
      </c>
      <c r="E11" s="47">
        <f>'Part 4'!F46</f>
        <v>0</v>
      </c>
      <c r="F11" s="48">
        <f>'Part 4'!G46</f>
        <v>0</v>
      </c>
      <c r="G11" s="128"/>
    </row>
    <row r="12" spans="1:7" s="15" customFormat="1" ht="15" thickBot="1" x14ac:dyDescent="0.35">
      <c r="A12" s="391" t="s">
        <v>129</v>
      </c>
      <c r="B12" s="392"/>
      <c r="C12" s="392"/>
      <c r="D12" s="392"/>
      <c r="E12" s="392"/>
      <c r="F12" s="393"/>
    </row>
    <row r="13" spans="1:7" ht="16.2" thickBot="1" x14ac:dyDescent="0.35">
      <c r="A13" s="399" t="s">
        <v>70</v>
      </c>
      <c r="B13" s="399"/>
      <c r="C13" s="399"/>
      <c r="D13" s="54">
        <f>SUM(D8:D11)</f>
        <v>0</v>
      </c>
      <c r="E13" s="55">
        <f>SUM(E8:E11)</f>
        <v>0</v>
      </c>
      <c r="F13" s="56">
        <f>SUM(F8:F11)</f>
        <v>0</v>
      </c>
      <c r="G13" s="15"/>
    </row>
    <row r="14" spans="1:7" ht="30.75" customHeight="1" x14ac:dyDescent="0.3">
      <c r="A14" s="380" t="s">
        <v>40</v>
      </c>
      <c r="B14" s="380"/>
      <c r="C14" s="380"/>
      <c r="D14" s="380"/>
      <c r="E14" s="380"/>
      <c r="F14" s="380"/>
    </row>
    <row r="15" spans="1:7" ht="35.25" customHeight="1" x14ac:dyDescent="0.3">
      <c r="A15" s="402" t="s">
        <v>57</v>
      </c>
      <c r="B15" s="402"/>
      <c r="C15" s="402"/>
      <c r="D15" s="402"/>
      <c r="E15" s="402"/>
      <c r="F15" s="402"/>
    </row>
    <row r="16" spans="1:7" ht="31.5" customHeight="1" x14ac:dyDescent="0.3">
      <c r="A16" s="383" t="s">
        <v>11</v>
      </c>
      <c r="B16" s="383"/>
      <c r="C16" s="383"/>
      <c r="D16" s="383"/>
      <c r="E16" s="383"/>
      <c r="F16" s="383"/>
    </row>
  </sheetData>
  <customSheetViews>
    <customSheetView guid="{E1CBF7EF-BE2D-44EB-88DD-BD07D25AF7D3}">
      <selection sqref="A1:F1"/>
      <pageMargins left="0.25" right="0.25" top="0.17" bottom="0.21" header="0.19" footer="0.17"/>
      <printOptions horizontalCentered="1"/>
      <pageSetup orientation="landscape" r:id="rId1"/>
    </customSheetView>
    <customSheetView guid="{9A9FBB7A-CD90-447D-88F7-21046B363A9C}">
      <selection sqref="A1:F1"/>
      <pageMargins left="0.25" right="0.25" top="0.17" bottom="0.21" header="0.19" footer="0.17"/>
      <printOptions horizontalCentered="1"/>
      <pageSetup orientation="landscape" r:id="rId2"/>
    </customSheetView>
    <customSheetView guid="{281F9C0C-0AAE-45A3-A779-6A5078729F91}" topLeftCell="A9">
      <selection activeCell="A16" sqref="A16:F16"/>
      <pageMargins left="0.25" right="0.25" top="0.17" bottom="0.21" header="0.19" footer="0.17"/>
      <printOptions horizontalCentered="1"/>
      <pageSetup orientation="landscape" r:id="rId3"/>
    </customSheetView>
  </customSheetViews>
  <mergeCells count="18">
    <mergeCell ref="A16:F16"/>
    <mergeCell ref="A9:B9"/>
    <mergeCell ref="A3:F3"/>
    <mergeCell ref="A4:A5"/>
    <mergeCell ref="A12:F12"/>
    <mergeCell ref="A6:F6"/>
    <mergeCell ref="A8:B8"/>
    <mergeCell ref="A13:C13"/>
    <mergeCell ref="A7:B7"/>
    <mergeCell ref="A15:F15"/>
    <mergeCell ref="A1:F1"/>
    <mergeCell ref="A11:B11"/>
    <mergeCell ref="C2:F2"/>
    <mergeCell ref="A14:F14"/>
    <mergeCell ref="C4:F4"/>
    <mergeCell ref="C5:F5"/>
    <mergeCell ref="A2:B2"/>
    <mergeCell ref="A10:B10"/>
  </mergeCells>
  <printOptions horizontalCentered="1"/>
  <pageMargins left="0.25" right="0.25" top="0.17" bottom="0.21" header="0.19" footer="0.17"/>
  <pageSetup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Part 1</vt:lpstr>
      <vt:lpstr>Part 2</vt:lpstr>
      <vt:lpstr>Part 3</vt:lpstr>
      <vt:lpstr>Part 4</vt:lpstr>
      <vt:lpstr>Score</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kkeith</dc:creator>
  <cp:lastModifiedBy>Madison Lozano</cp:lastModifiedBy>
  <cp:lastPrinted>2020-12-03T22:41:58Z</cp:lastPrinted>
  <dcterms:created xsi:type="dcterms:W3CDTF">2017-07-31T13:35:18Z</dcterms:created>
  <dcterms:modified xsi:type="dcterms:W3CDTF">2026-08-18T22:50:57Z</dcterms:modified>
</cp:coreProperties>
</file>