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ozano\Desktop\September 3 Board Items\MSFW Attachments\"/>
    </mc:Choice>
  </mc:AlternateContent>
  <xr:revisionPtr revIDLastSave="0" documentId="13_ncr:1_{AFA69D47-EBE3-48CD-8B1C-BF2EFE2F8A99}" xr6:coauthVersionLast="47" xr6:coauthVersionMax="47" xr10:uidLastSave="{00000000-0000-0000-0000-000000000000}"/>
  <bookViews>
    <workbookView xWindow="1644" yWindow="108" windowWidth="17928" windowHeight="13608" xr2:uid="{00000000-000D-0000-FFFF-FFFF00000000}"/>
  </bookViews>
  <sheets>
    <sheet name="Summary Page" sheetId="1" r:id="rId1"/>
    <sheet name="Tab 1 - Personnel" sheetId="3" r:id="rId2"/>
    <sheet name="Tab 2 - Fringe Benefits" sheetId="8" r:id="rId3"/>
    <sheet name="Tab 3 - Equipment" sheetId="7" r:id="rId4"/>
    <sheet name="Tab 4 - Contractual" sheetId="9" r:id="rId5"/>
    <sheet name="Tab 5 - Other" sheetId="10" r:id="rId6"/>
    <sheet name="Tab 6 - Direct Client Services" sheetId="13" r:id="rId7"/>
    <sheet name="Tab 7 - Indirect Costs " sheetId="11" r:id="rId8"/>
  </sheets>
  <definedNames>
    <definedName name="_xlnm.Print_Area" localSheetId="0">'Summary Page'!$A$1:$H$27</definedName>
    <definedName name="_xlnm.Print_Area" localSheetId="1">'Tab 1 - Personnel'!$A$1:$H$40</definedName>
    <definedName name="_xlnm.Print_Area" localSheetId="2">'Tab 2 - Fringe Benefits'!$A$1:$H$53</definedName>
    <definedName name="_xlnm.Print_Area" localSheetId="4">'Tab 4 - Contractual'!$A$1:$H$19</definedName>
    <definedName name="_xlnm.Print_Area" localSheetId="5">'Tab 5 - Other'!$A$1:$G$30</definedName>
    <definedName name="_xlnm.Print_Area" localSheetId="6">'Tab 6 - Direct Client Services'!$A$1:$G$21</definedName>
    <definedName name="_xlnm.Print_Area" localSheetId="7">'Tab 7 - Indirect Costs '!$A$1:$G$36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3" l="1"/>
  <c r="G18" i="8"/>
  <c r="C4" i="10"/>
  <c r="C4" i="13"/>
  <c r="G7" i="9" l="1"/>
  <c r="G8" i="9"/>
  <c r="G9" i="9"/>
  <c r="G8" i="3"/>
  <c r="G22" i="3"/>
  <c r="F33" i="13"/>
  <c r="F32" i="13"/>
  <c r="F31" i="13"/>
  <c r="G30" i="13"/>
  <c r="F30" i="13"/>
  <c r="G29" i="13"/>
  <c r="F29" i="13"/>
  <c r="G28" i="13"/>
  <c r="F28" i="13"/>
  <c r="G27" i="13"/>
  <c r="F27" i="13"/>
  <c r="G26" i="13"/>
  <c r="G34" i="13" s="1"/>
  <c r="F26" i="13"/>
  <c r="G25" i="13"/>
  <c r="F25" i="13"/>
  <c r="G24" i="13"/>
  <c r="F24" i="13"/>
  <c r="G23" i="13"/>
  <c r="F23" i="13"/>
  <c r="F22" i="13"/>
  <c r="G9" i="13"/>
  <c r="F10" i="7"/>
  <c r="H10" i="7" s="1"/>
  <c r="G31" i="8"/>
  <c r="D21" i="11"/>
  <c r="F20" i="11"/>
  <c r="F22" i="11" s="1"/>
  <c r="D28" i="11"/>
  <c r="F27" i="11"/>
  <c r="F29" i="11" s="1"/>
  <c r="D35" i="11"/>
  <c r="F34" i="11"/>
  <c r="F36" i="11"/>
  <c r="F8" i="10"/>
  <c r="C4" i="11"/>
  <c r="C4" i="9"/>
  <c r="C4" i="7"/>
  <c r="C4" i="8"/>
  <c r="C4" i="3"/>
  <c r="F27" i="10"/>
  <c r="F16" i="13"/>
  <c r="F15" i="13"/>
  <c r="F14" i="13"/>
  <c r="F13" i="13"/>
  <c r="F12" i="13"/>
  <c r="F11" i="13"/>
  <c r="G10" i="13"/>
  <c r="G20" i="13"/>
  <c r="F10" i="13"/>
  <c r="F9" i="13"/>
  <c r="F8" i="13"/>
  <c r="D10" i="11"/>
  <c r="F9" i="11" s="1"/>
  <c r="F12" i="11" s="1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G14" i="9"/>
  <c r="G13" i="9"/>
  <c r="G12" i="9"/>
  <c r="G11" i="9"/>
  <c r="G10" i="9"/>
  <c r="F23" i="7"/>
  <c r="H23" i="7" s="1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18" i="3"/>
  <c r="G17" i="3"/>
  <c r="G16" i="3"/>
  <c r="G15" i="3"/>
  <c r="G14" i="3"/>
  <c r="G13" i="3"/>
  <c r="G12" i="3"/>
  <c r="G11" i="3"/>
  <c r="G10" i="3"/>
  <c r="G9" i="3"/>
  <c r="F30" i="7"/>
  <c r="H30" i="7" s="1"/>
  <c r="G48" i="8"/>
  <c r="G36" i="8"/>
  <c r="G40" i="8" s="1"/>
  <c r="F29" i="7"/>
  <c r="H29" i="7" s="1"/>
  <c r="F28" i="7"/>
  <c r="H28" i="7" s="1"/>
  <c r="F27" i="7"/>
  <c r="H27" i="7" s="1"/>
  <c r="F26" i="7"/>
  <c r="H26" i="7" s="1"/>
  <c r="F25" i="7"/>
  <c r="H25" i="7" s="1"/>
  <c r="F24" i="7"/>
  <c r="H24" i="7" s="1"/>
  <c r="F22" i="7"/>
  <c r="H22" i="7" s="1"/>
  <c r="F21" i="7"/>
  <c r="H21" i="7" s="1"/>
  <c r="F19" i="7"/>
  <c r="H19" i="7" s="1"/>
  <c r="F18" i="7"/>
  <c r="H18" i="7" s="1"/>
  <c r="F17" i="7"/>
  <c r="H17" i="7" s="1"/>
  <c r="F16" i="7"/>
  <c r="H16" i="7" s="1"/>
  <c r="F15" i="7"/>
  <c r="H15" i="7" s="1"/>
  <c r="F14" i="7"/>
  <c r="H14" i="7" s="1"/>
  <c r="F13" i="7"/>
  <c r="H13" i="7" s="1"/>
  <c r="F12" i="7"/>
  <c r="H12" i="7" s="1"/>
  <c r="F11" i="7"/>
  <c r="H11" i="7" s="1"/>
  <c r="G37" i="3" l="1"/>
  <c r="F28" i="10"/>
  <c r="F29" i="10" s="1"/>
  <c r="G17" i="1" s="1"/>
  <c r="G15" i="9"/>
  <c r="G16" i="9" s="1"/>
  <c r="G15" i="1" s="1"/>
  <c r="G32" i="8"/>
  <c r="G50" i="8" s="1"/>
  <c r="G11" i="1" s="1"/>
  <c r="G19" i="3"/>
  <c r="G35" i="13"/>
  <c r="G19" i="1" s="1"/>
  <c r="F13" i="11"/>
  <c r="F14" i="11" s="1"/>
  <c r="G21" i="1" s="1"/>
  <c r="H31" i="7"/>
  <c r="H32" i="7" s="1"/>
  <c r="G38" i="3" l="1"/>
  <c r="G9" i="1" s="1"/>
  <c r="G13" i="1"/>
  <c r="G23" i="1" l="1"/>
  <c r="G24" i="1" s="1"/>
</calcChain>
</file>

<file path=xl/sharedStrings.xml><?xml version="1.0" encoding="utf-8"?>
<sst xmlns="http://schemas.openxmlformats.org/spreadsheetml/2006/main" count="216" uniqueCount="141">
  <si>
    <t>TEXAS DEPARTMENT OF HOUSING AND COMMUNITY AFFAIRS</t>
  </si>
  <si>
    <t>BUDGET CATEGORIES</t>
  </si>
  <si>
    <t>AMOUNT</t>
  </si>
  <si>
    <t xml:space="preserve"> </t>
  </si>
  <si>
    <t xml:space="preserve">  </t>
  </si>
  <si>
    <t>PERSONNEL</t>
  </si>
  <si>
    <t>EQUIPMENT</t>
  </si>
  <si>
    <t>PURCHASES</t>
  </si>
  <si>
    <t>LEASES</t>
  </si>
  <si>
    <t>COMMUNITY SERVICES BLOCK GRANT PROPOSED BUDGET</t>
  </si>
  <si>
    <t>Service Area:</t>
  </si>
  <si>
    <t>FRINGE BENEFITS, TRAVEL, &amp; SUPPLIES</t>
  </si>
  <si>
    <t>F.I.C.A</t>
  </si>
  <si>
    <t>Miles</t>
  </si>
  <si>
    <t>Per Diem</t>
  </si>
  <si>
    <t>Non-Local Travel</t>
  </si>
  <si>
    <t>Board Member Reimbursement</t>
  </si>
  <si>
    <t>Office Supplies</t>
  </si>
  <si>
    <t>Maintenance Supplies</t>
  </si>
  <si>
    <t>Program Supplies</t>
  </si>
  <si>
    <t>Postage</t>
  </si>
  <si>
    <t>Unemployment</t>
  </si>
  <si>
    <t>Workman's Comp. Insurance</t>
  </si>
  <si>
    <t>Health Insurance</t>
  </si>
  <si>
    <t>Dental Insurance</t>
  </si>
  <si>
    <t>Life Insurance</t>
  </si>
  <si>
    <t>Retirement Contribution</t>
  </si>
  <si>
    <t>Others (List):</t>
  </si>
  <si>
    <t>Note: "CSBG Budgeted Amount" must equal "Fringe Benefits," "Travel," &amp; "Supplies" on the "Summary Page 1"</t>
  </si>
  <si>
    <t>Subrecipient Approval</t>
  </si>
  <si>
    <t>INDIRECT COSTS</t>
  </si>
  <si>
    <t>Indirect Costs</t>
  </si>
  <si>
    <t>%</t>
  </si>
  <si>
    <t xml:space="preserve">Base </t>
  </si>
  <si>
    <t>CSBG Indirect Costs</t>
  </si>
  <si>
    <t>Legal Services</t>
  </si>
  <si>
    <t>Audit Services</t>
  </si>
  <si>
    <t>Accounting Services</t>
  </si>
  <si>
    <t>Note: This page "Total Amount" must equal "Indirect Costs" line item on the "Summary Page 1"</t>
  </si>
  <si>
    <t>List others:</t>
  </si>
  <si>
    <t>AMOUNT ($) CHARGED TO CSBG</t>
  </si>
  <si>
    <t>OTHER BUDGET CATEGORIES</t>
  </si>
  <si>
    <t>PROGRAM:</t>
  </si>
  <si>
    <t>Note: This "Page Total" must equal "Personnel" line item on the "Summary Page 1"</t>
  </si>
  <si>
    <t>Diff.:</t>
  </si>
  <si>
    <t>x Fed. Rate*</t>
  </si>
  <si>
    <t>% OF CSBG SUPPORT</t>
  </si>
  <si>
    <t>AMOUNT OF CSBG FUNDS</t>
  </si>
  <si>
    <t>EQUIPMENT DESCRIPTION</t>
  </si>
  <si>
    <t>BRAND &amp;  MODEL</t>
  </si>
  <si>
    <t>UNIT  COST</t>
  </si>
  <si>
    <t>TOTAL COST</t>
  </si>
  <si>
    <t>CSBG AMOUNT</t>
  </si>
  <si>
    <t>CSBG Support For Other Program(s) - List all Program(s) being supported:</t>
  </si>
  <si>
    <t>TOTAL COSTS ($)</t>
  </si>
  <si>
    <t>Note: "TOTAL AMOUNT" must equal "Other" on the "Summary Page 1"</t>
  </si>
  <si>
    <t>Sub-Total (CSBG):</t>
  </si>
  <si>
    <t>Enter Next Program</t>
  </si>
  <si>
    <t>Note: "TOTAL" on this page must equal "Equipment" line item on the "Summary Page 1"</t>
  </si>
  <si>
    <t>CSBG BUDGET ITEMS (CATEGORIES)</t>
  </si>
  <si>
    <t>Sub-Totals (Program(s) Supported by CSBG):</t>
  </si>
  <si>
    <t xml:space="preserve"> AMOUNT</t>
  </si>
  <si>
    <t>Indirect Cost</t>
  </si>
  <si>
    <t>Sub-Total (Other Program):</t>
  </si>
  <si>
    <t>ANNUAL SALARY</t>
  </si>
  <si>
    <t>% CHARGED TO CSBG</t>
  </si>
  <si>
    <t>AMOUNT CHARGED TO CSBG</t>
  </si>
  <si>
    <t>AMOUNT($)  CHARGED TO CSBG</t>
  </si>
  <si>
    <t>TOTAL BUDGET*</t>
  </si>
  <si>
    <t>SUB-TOTAL (CSBG):</t>
  </si>
  <si>
    <t>TOTAL TRAVEL AMOUNT:</t>
  </si>
  <si>
    <t>TOTAL SUPPLIES AMOUNT:</t>
  </si>
  <si>
    <t xml:space="preserve">  TOTAL EQUIPMENT AMOUNT:</t>
  </si>
  <si>
    <t>TOTAL CONTRACTUAL AMOUNT:</t>
  </si>
  <si>
    <t>TOTAL OTHER AMOUNT:</t>
  </si>
  <si>
    <t>TOTAL INDIRECT COSTS AMOUNT:</t>
  </si>
  <si>
    <t>List the items below:</t>
  </si>
  <si>
    <t>TRAVEL (all staff)</t>
  </si>
  <si>
    <t>APPLICANT:</t>
  </si>
  <si>
    <t>Enter Base amount (full budget) in C10 then % of IC rate in A10.</t>
  </si>
  <si>
    <t>Subtotal Fringe Benefits for Admin &amp; Mgmnt Staff:</t>
  </si>
  <si>
    <t>Subtotal Fringe Benefits for Program Staff/Direct Client Support Staff:</t>
  </si>
  <si>
    <t>TOTAL FRINGE BENEFITS AMOUNT (Admin &amp; Program Staff):</t>
  </si>
  <si>
    <t>CSBG FRINGE BENEFITS</t>
  </si>
  <si>
    <t>Fringe Benefits for Admin &amp; Mgmnt Staff</t>
  </si>
  <si>
    <t>Fringe Benefits for Program Staff/Direct Client Support Staff</t>
  </si>
  <si>
    <t>SUPPLIES (all staff)</t>
  </si>
  <si>
    <t>TOTAL PERSONNEL AMOUNT (Admin&amp;Mgmt and Program Staff:</t>
  </si>
  <si>
    <t>NOTE:  Enter Number of Months, Annual Salary, and % of CSBG Support only, the subtotal is auto-calculated.</t>
  </si>
  <si>
    <t xml:space="preserve">  # OF MONTHS</t>
  </si>
  <si>
    <t xml:space="preserve"> # OF MONTHS</t>
  </si>
  <si>
    <t>BUDGET CATEGORY
DIRECT CLIENT SERVICES/ASSISTANCE</t>
  </si>
  <si>
    <t>Note: "TOTAL Direct CLIENT SERVICES AMOUNT" must equal "Direct Client Services" on the "Summary Page 1"</t>
  </si>
  <si>
    <t>EMPLOYMENT RELATED CLIENT SERVICES/ASSISTANCE:  List the type of employment related assistance to be provided with the budgeted funds (EXCLUDING Direct Client Services Support Staff salary and fringe benefits):</t>
  </si>
  <si>
    <t>EDUCATION RELATED CLIENT SERVICES/ASSISTANCE:  List the type of education related assistance to be provided with the budgeted funds (EXCLUDING Direct Client Services Support Staff salary and fringe benefits):</t>
  </si>
  <si>
    <t>Subtotal for Employment Assistance:</t>
  </si>
  <si>
    <t>Subtotal for Education Assistance:</t>
  </si>
  <si>
    <t>TOTAL AMOUNT FOR EMPLOYMENT &amp; EDUCATION ASSISTANCE:</t>
  </si>
  <si>
    <r>
      <t>NOTE:  "</t>
    </r>
    <r>
      <rPr>
        <b/>
        <sz val="12"/>
        <rFont val="Calibri"/>
        <family val="2"/>
        <scheme val="minor"/>
      </rPr>
      <t>OTHER</t>
    </r>
    <r>
      <rPr>
        <sz val="12"/>
        <rFont val="Calibri"/>
        <family val="2"/>
        <scheme val="minor"/>
      </rPr>
      <t>" costs can include the portion of overhead costs such as Rent, Utilities and similar overhead costs (excluding costs shown on other budget support sheets) allocable to the CSBG-D program.</t>
    </r>
  </si>
  <si>
    <r>
      <t xml:space="preserve">Local Travel         </t>
    </r>
    <r>
      <rPr>
        <sz val="8"/>
        <rFont val="Calibri"/>
        <family val="2"/>
        <scheme val="minor"/>
      </rPr>
      <t>(</t>
    </r>
    <r>
      <rPr>
        <sz val="8"/>
        <color indexed="10"/>
        <rFont val="Calibri"/>
        <family val="2"/>
        <scheme val="minor"/>
      </rPr>
      <t>*Rate cannot be higher than the Federal rate</t>
    </r>
    <r>
      <rPr>
        <sz val="8"/>
        <rFont val="Calibri"/>
        <family val="2"/>
        <scheme val="minor"/>
      </rPr>
      <t>)</t>
    </r>
  </si>
  <si>
    <t>Salary Costs for Administrative  &amp; Management Staff</t>
  </si>
  <si>
    <t xml:space="preserve">Salary Costs for Program Staff/Direct Client Support Staff </t>
  </si>
  <si>
    <t xml:space="preserve"> Job Titles of Admin &amp; Mgmnt Staff 
(only provide staff titles) </t>
  </si>
  <si>
    <r>
      <rPr>
        <b/>
        <sz val="11"/>
        <rFont val="Calibri"/>
        <family val="2"/>
        <scheme val="minor"/>
      </rPr>
      <t xml:space="preserve"> Job Titles of Program Staff/Direct Client Support Staff
(only provide staff titles)</t>
    </r>
    <r>
      <rPr>
        <b/>
        <sz val="10"/>
        <rFont val="Calibri"/>
        <family val="2"/>
        <scheme val="minor"/>
      </rPr>
      <t xml:space="preserve">
</t>
    </r>
  </si>
  <si>
    <t>Amount of CSBG Funds Applicant is Requesting:</t>
  </si>
  <si>
    <t>*TOTAL BUDGET" must equal the "CSBG Funds Requested" above.</t>
  </si>
  <si>
    <t>Name of Preparer:</t>
  </si>
  <si>
    <t>Date Prepared:</t>
  </si>
  <si>
    <t>COMMUNITY SERVICES BLOCK GRANT DISCRETIONARY BUDGET</t>
  </si>
  <si>
    <r>
      <rPr>
        <b/>
        <sz val="12"/>
        <color rgb="FFFF0000"/>
        <rFont val="Calibri"/>
        <family val="2"/>
        <scheme val="minor"/>
      </rPr>
      <t>Note: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Subrecipient is reminded to follow procurement policies/procedures. Please review TDHCA's guidance on Procurement at the link below:</t>
    </r>
  </si>
  <si>
    <t>Subtotal for Admin &amp; Mgmnt Staff:</t>
  </si>
  <si>
    <t>Subtotal for Program Staff/Direct Client Support Staff:</t>
  </si>
  <si>
    <t xml:space="preserve">(Applicant can only charge indirect costs if the applicant has a federally approved Indirect Cost Rate or uses the de minimis amount for all federal  awards. Provide a copy of the Approval Letter. See Sheet B.7). </t>
  </si>
  <si>
    <t># OF UNITS</t>
  </si>
  <si>
    <t>DIRECT CLIENT ASSISTANCE</t>
  </si>
  <si>
    <t>Tab 3 - Equipment</t>
  </si>
  <si>
    <t>Tab 1 - Personnel Salary</t>
  </si>
  <si>
    <t>Tab 2 - Fringe Benefits</t>
  </si>
  <si>
    <t>Tab 4 - Contractual Services</t>
  </si>
  <si>
    <t>TOTAL FRINGE, TRAVEL, AND SUPPLIES AMOUNT:</t>
  </si>
  <si>
    <t>Tab 5 - Other</t>
  </si>
  <si>
    <t>Tab 6 - Direct Client Services</t>
  </si>
  <si>
    <t>Tab 7 - Indirect Costs</t>
  </si>
  <si>
    <t>If your Agency currently has a federally approved Indirect Cost Rate and you will be charging it to the grant, then please provide a copy of the Approval Letter and documents which indicate the approved rate.</t>
  </si>
  <si>
    <t>Budget Support Tab 7</t>
  </si>
  <si>
    <t>Budget Support Tab 6</t>
  </si>
  <si>
    <t>Budget Support Sheet Tab 5</t>
  </si>
  <si>
    <t>Budget Support Sheet Tab 4</t>
  </si>
  <si>
    <t>Budget Support Tab 3</t>
  </si>
  <si>
    <t>Budget Support Tab 2</t>
  </si>
  <si>
    <t>Budget Support Tab 1</t>
  </si>
  <si>
    <r>
      <rPr>
        <b/>
        <i/>
        <sz val="10"/>
        <color rgb="FFFF0000"/>
        <rFont val="Calibri"/>
        <family val="2"/>
        <scheme val="minor"/>
      </rPr>
      <t>IMPORTANT</t>
    </r>
    <r>
      <rPr>
        <b/>
        <i/>
        <sz val="10"/>
        <rFont val="Calibri"/>
        <family val="2"/>
        <scheme val="minor"/>
      </rPr>
      <t xml:space="preserve">! Enter the requested information into the yellow cells on Tabs 1-7. The Summary Page below will auto-populate as you complete the Budget Support Tabs 1-7. Then, sign the Summary Page below. </t>
    </r>
  </si>
  <si>
    <t xml:space="preserve">       (Detailed on Budget Support Tab 6)</t>
  </si>
  <si>
    <t xml:space="preserve">       (Detailed on Budget Support Tab 5)</t>
  </si>
  <si>
    <t xml:space="preserve">     (Detailed on Budget Support Tab 1)</t>
  </si>
  <si>
    <t xml:space="preserve">     (Detailed on Budget Support Tab 2)</t>
  </si>
  <si>
    <t xml:space="preserve">     (Detailed on Budget Support Tab 3)</t>
  </si>
  <si>
    <t xml:space="preserve">      (Detailed on Budget Support Tab 4)</t>
  </si>
  <si>
    <t>https://www.tdhca.texas.gov/community-affairs-procurement</t>
  </si>
  <si>
    <t>CONTRACTUAL SERVICES</t>
  </si>
  <si>
    <t>Note: "TOTAL" on this page must equal "Contractual" line item on the "Summary Page"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</si>
</sst>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  <numFmt numFmtId="165" formatCode="0.0%"/>
  </numFmts>
  <fonts count="24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indexed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82">
    <xf numFmtId="0" fontId="0" fillId="0" borderId="0" xfId="0"/>
    <xf numFmtId="0" fontId="5" fillId="0" borderId="0" xfId="0" applyFont="1" applyProtection="1"/>
    <xf numFmtId="0" fontId="5" fillId="0" borderId="0" xfId="0" applyFont="1" applyAlignment="1" applyProtection="1">
      <alignment vertical="center"/>
    </xf>
    <xf numFmtId="44" fontId="9" fillId="0" borderId="4" xfId="1" applyNumberFormat="1" applyFont="1" applyFill="1" applyBorder="1" applyAlignment="1" applyProtection="1">
      <alignment horizontal="right"/>
    </xf>
    <xf numFmtId="44" fontId="9" fillId="2" borderId="4" xfId="1" applyNumberFormat="1" applyFont="1" applyFill="1" applyBorder="1" applyAlignment="1" applyProtection="1">
      <alignment horizontal="right"/>
    </xf>
    <xf numFmtId="44" fontId="8" fillId="2" borderId="5" xfId="1" applyNumberFormat="1" applyFont="1" applyFill="1" applyBorder="1" applyAlignment="1" applyProtection="1">
      <alignment horizontal="left"/>
      <protection locked="0"/>
    </xf>
    <xf numFmtId="44" fontId="4" fillId="3" borderId="5" xfId="1" applyNumberFormat="1" applyFont="1" applyFill="1" applyBorder="1" applyAlignment="1" applyProtection="1">
      <alignment horizontal="left"/>
    </xf>
    <xf numFmtId="44" fontId="4" fillId="10" borderId="10" xfId="1" applyNumberFormat="1" applyFont="1" applyFill="1" applyBorder="1" applyAlignment="1" applyProtection="1">
      <alignment horizontal="left"/>
    </xf>
    <xf numFmtId="0" fontId="5" fillId="11" borderId="0" xfId="0" applyFont="1" applyFill="1" applyAlignment="1" applyProtection="1">
      <alignment vertical="center"/>
    </xf>
    <xf numFmtId="0" fontId="4" fillId="11" borderId="0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wrapText="1"/>
    </xf>
    <xf numFmtId="0" fontId="5" fillId="0" borderId="0" xfId="0" applyFont="1" applyBorder="1" applyProtection="1"/>
    <xf numFmtId="0" fontId="5" fillId="0" borderId="2" xfId="0" applyFont="1" applyBorder="1" applyProtection="1"/>
    <xf numFmtId="0" fontId="13" fillId="0" borderId="5" xfId="0" applyFont="1" applyFill="1" applyBorder="1" applyAlignment="1" applyProtection="1">
      <alignment horizontal="center"/>
    </xf>
    <xf numFmtId="0" fontId="5" fillId="0" borderId="6" xfId="0" applyFont="1" applyBorder="1" applyProtection="1"/>
    <xf numFmtId="164" fontId="8" fillId="2" borderId="5" xfId="0" applyNumberFormat="1" applyFont="1" applyFill="1" applyBorder="1" applyAlignment="1" applyProtection="1">
      <alignment horizontal="center" vertical="center"/>
      <protection locked="0"/>
    </xf>
    <xf numFmtId="44" fontId="8" fillId="3" borderId="5" xfId="1" applyFont="1" applyFill="1" applyBorder="1" applyAlignment="1" applyProtection="1"/>
    <xf numFmtId="0" fontId="5" fillId="0" borderId="3" xfId="0" applyFont="1" applyBorder="1" applyProtection="1"/>
    <xf numFmtId="0" fontId="5" fillId="0" borderId="13" xfId="0" applyFont="1" applyBorder="1" applyProtection="1"/>
    <xf numFmtId="44" fontId="8" fillId="3" borderId="5" xfId="1" applyNumberFormat="1" applyFont="1" applyFill="1" applyBorder="1" applyAlignment="1" applyProtection="1"/>
    <xf numFmtId="44" fontId="4" fillId="10" borderId="10" xfId="1" applyNumberFormat="1" applyFont="1" applyFill="1" applyBorder="1" applyAlignment="1" applyProtection="1"/>
    <xf numFmtId="0" fontId="13" fillId="3" borderId="5" xfId="0" applyFont="1" applyFill="1" applyBorder="1" applyAlignment="1" applyProtection="1">
      <alignment horizontal="center" wrapText="1"/>
    </xf>
    <xf numFmtId="0" fontId="5" fillId="0" borderId="5" xfId="0" applyFont="1" applyBorder="1" applyProtection="1"/>
    <xf numFmtId="0" fontId="4" fillId="0" borderId="5" xfId="0" applyFont="1" applyFill="1" applyBorder="1" applyAlignment="1" applyProtection="1">
      <alignment horizontal="center"/>
    </xf>
    <xf numFmtId="164" fontId="8" fillId="6" borderId="5" xfId="0" applyNumberFormat="1" applyFont="1" applyFill="1" applyBorder="1" applyAlignment="1" applyProtection="1">
      <alignment horizontal="center" vertical="center"/>
      <protection locked="0"/>
    </xf>
    <xf numFmtId="44" fontId="4" fillId="3" borderId="5" xfId="1" applyNumberFormat="1" applyFont="1" applyFill="1" applyBorder="1" applyAlignment="1" applyProtection="1"/>
    <xf numFmtId="0" fontId="5" fillId="0" borderId="12" xfId="0" applyFont="1" applyBorder="1" applyAlignment="1" applyProtection="1"/>
    <xf numFmtId="0" fontId="5" fillId="0" borderId="0" xfId="0" applyFont="1" applyAlignment="1" applyProtection="1"/>
    <xf numFmtId="164" fontId="8" fillId="4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Protection="1"/>
    <xf numFmtId="164" fontId="8" fillId="5" borderId="5" xfId="0" applyNumberFormat="1" applyFont="1" applyFill="1" applyBorder="1" applyAlignment="1" applyProtection="1">
      <alignment horizontal="center" vertical="center"/>
      <protection locked="0"/>
    </xf>
    <xf numFmtId="0" fontId="5" fillId="11" borderId="0" xfId="0" applyFont="1" applyFill="1" applyProtection="1"/>
    <xf numFmtId="0" fontId="6" fillId="3" borderId="5" xfId="0" applyFont="1" applyFill="1" applyBorder="1" applyAlignment="1" applyProtection="1">
      <alignment horizontal="center" vertical="center" wrapText="1"/>
    </xf>
    <xf numFmtId="0" fontId="15" fillId="3" borderId="5" xfId="0" applyFont="1" applyFill="1" applyBorder="1" applyAlignment="1" applyProtection="1">
      <alignment horizontal="center" vertical="center" wrapText="1"/>
    </xf>
    <xf numFmtId="0" fontId="5" fillId="0" borderId="9" xfId="0" applyFont="1" applyBorder="1" applyProtection="1"/>
    <xf numFmtId="164" fontId="8" fillId="2" borderId="5" xfId="0" applyNumberFormat="1" applyFont="1" applyFill="1" applyBorder="1" applyAlignment="1" applyProtection="1">
      <protection locked="0"/>
    </xf>
    <xf numFmtId="165" fontId="8" fillId="2" borderId="4" xfId="1" applyNumberFormat="1" applyFont="1" applyFill="1" applyBorder="1" applyAlignment="1" applyProtection="1">
      <alignment vertical="center"/>
      <protection locked="0"/>
    </xf>
    <xf numFmtId="44" fontId="8" fillId="0" borderId="5" xfId="1" applyNumberFormat="1" applyFont="1" applyFill="1" applyBorder="1" applyAlignment="1" applyProtection="1"/>
    <xf numFmtId="0" fontId="5" fillId="0" borderId="7" xfId="0" applyFont="1" applyBorder="1" applyProtection="1"/>
    <xf numFmtId="44" fontId="4" fillId="10" borderId="10" xfId="1" applyFont="1" applyFill="1" applyBorder="1" applyAlignment="1" applyProtection="1"/>
    <xf numFmtId="0" fontId="5" fillId="0" borderId="16" xfId="0" applyFont="1" applyBorder="1" applyProtection="1"/>
    <xf numFmtId="164" fontId="4" fillId="0" borderId="0" xfId="0" applyNumberFormat="1" applyFont="1" applyFill="1" applyBorder="1" applyAlignment="1" applyProtection="1"/>
    <xf numFmtId="44" fontId="4" fillId="0" borderId="0" xfId="1" applyNumberFormat="1" applyFont="1" applyFill="1" applyBorder="1" applyAlignment="1" applyProtection="1"/>
    <xf numFmtId="0" fontId="5" fillId="0" borderId="0" xfId="0" applyFont="1" applyFill="1" applyBorder="1" applyProtection="1"/>
    <xf numFmtId="0" fontId="6" fillId="3" borderId="8" xfId="0" applyFont="1" applyFill="1" applyBorder="1" applyAlignment="1" applyProtection="1">
      <alignment horizontal="center" vertical="center" wrapText="1"/>
    </xf>
    <xf numFmtId="9" fontId="9" fillId="2" borderId="9" xfId="1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 applyProtection="1"/>
    <xf numFmtId="44" fontId="4" fillId="9" borderId="5" xfId="1" applyNumberFormat="1" applyFont="1" applyFill="1" applyBorder="1" applyAlignment="1" applyProtection="1"/>
    <xf numFmtId="44" fontId="4" fillId="10" borderId="17" xfId="1" applyNumberFormat="1" applyFont="1" applyFill="1" applyBorder="1" applyAlignment="1" applyProtection="1"/>
    <xf numFmtId="0" fontId="14" fillId="0" borderId="0" xfId="0" applyFont="1" applyProtection="1"/>
    <xf numFmtId="0" fontId="5" fillId="0" borderId="0" xfId="0" applyFont="1"/>
    <xf numFmtId="0" fontId="5" fillId="0" borderId="0" xfId="0" applyFont="1" applyAlignment="1">
      <alignment vertical="center"/>
    </xf>
    <xf numFmtId="0" fontId="6" fillId="3" borderId="8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left"/>
      <protection locked="0"/>
    </xf>
    <xf numFmtId="7" fontId="5" fillId="2" borderId="5" xfId="1" applyNumberFormat="1" applyFont="1" applyFill="1" applyBorder="1" applyAlignment="1" applyProtection="1">
      <protection locked="0"/>
    </xf>
    <xf numFmtId="7" fontId="9" fillId="0" borderId="5" xfId="1" applyNumberFormat="1" applyFont="1" applyFill="1" applyBorder="1" applyAlignment="1"/>
    <xf numFmtId="44" fontId="5" fillId="0" borderId="5" xfId="0" applyNumberFormat="1" applyFont="1" applyBorder="1"/>
    <xf numFmtId="44" fontId="9" fillId="8" borderId="5" xfId="1" applyFont="1" applyFill="1" applyBorder="1" applyAlignment="1"/>
    <xf numFmtId="44" fontId="13" fillId="10" borderId="10" xfId="1" applyFont="1" applyFill="1" applyBorder="1" applyAlignment="1"/>
    <xf numFmtId="0" fontId="5" fillId="0" borderId="0" xfId="0" applyFont="1" applyAlignment="1">
      <alignment horizontal="center"/>
    </xf>
    <xf numFmtId="0" fontId="5" fillId="11" borderId="0" xfId="0" applyFont="1" applyFill="1" applyBorder="1" applyProtection="1"/>
    <xf numFmtId="0" fontId="4" fillId="3" borderId="4" xfId="0" applyFont="1" applyFill="1" applyBorder="1" applyAlignment="1" applyProtection="1">
      <alignment horizontal="center"/>
    </xf>
    <xf numFmtId="0" fontId="4" fillId="3" borderId="15" xfId="0" applyFont="1" applyFill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left"/>
    </xf>
    <xf numFmtId="0" fontId="4" fillId="3" borderId="7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center"/>
    </xf>
    <xf numFmtId="0" fontId="6" fillId="0" borderId="4" xfId="0" applyFont="1" applyFill="1" applyBorder="1" applyAlignment="1" applyProtection="1">
      <alignment horizontal="center"/>
    </xf>
    <xf numFmtId="42" fontId="8" fillId="0" borderId="5" xfId="1" applyNumberFormat="1" applyFont="1" applyFill="1" applyBorder="1" applyAlignment="1" applyProtection="1">
      <alignment horizontal="right"/>
    </xf>
    <xf numFmtId="3" fontId="8" fillId="2" borderId="4" xfId="0" applyNumberFormat="1" applyFont="1" applyFill="1" applyBorder="1" applyAlignment="1" applyProtection="1">
      <alignment horizontal="center"/>
      <protection locked="0"/>
    </xf>
    <xf numFmtId="44" fontId="8" fillId="0" borderId="5" xfId="1" applyNumberFormat="1" applyFont="1" applyFill="1" applyBorder="1" applyAlignment="1" applyProtection="1">
      <alignment horizontal="left"/>
    </xf>
    <xf numFmtId="0" fontId="19" fillId="0" borderId="0" xfId="0" applyFont="1" applyBorder="1" applyAlignment="1" applyProtection="1">
      <alignment horizontal="left"/>
    </xf>
    <xf numFmtId="44" fontId="5" fillId="0" borderId="0" xfId="0" applyNumberFormat="1" applyFont="1" applyBorder="1" applyProtection="1"/>
    <xf numFmtId="0" fontId="17" fillId="0" borderId="0" xfId="0" applyFont="1" applyProtection="1"/>
    <xf numFmtId="0" fontId="5" fillId="11" borderId="12" xfId="0" applyFont="1" applyFill="1" applyBorder="1" applyAlignment="1" applyProtection="1">
      <alignment vertical="center"/>
    </xf>
    <xf numFmtId="0" fontId="6" fillId="3" borderId="4" xfId="0" applyFont="1" applyFill="1" applyBorder="1" applyAlignment="1" applyProtection="1">
      <alignment horizontal="center" wrapText="1"/>
    </xf>
    <xf numFmtId="0" fontId="6" fillId="3" borderId="15" xfId="0" applyFont="1" applyFill="1" applyBorder="1" applyAlignment="1" applyProtection="1">
      <alignment horizontal="center" wrapText="1"/>
    </xf>
    <xf numFmtId="0" fontId="8" fillId="2" borderId="4" xfId="0" applyFont="1" applyFill="1" applyBorder="1" applyAlignment="1" applyProtection="1">
      <alignment horizontal="center"/>
      <protection locked="0"/>
    </xf>
    <xf numFmtId="42" fontId="8" fillId="2" borderId="15" xfId="0" applyNumberFormat="1" applyFont="1" applyFill="1" applyBorder="1" applyAlignment="1" applyProtection="1">
      <alignment horizontal="center"/>
      <protection locked="0"/>
    </xf>
    <xf numFmtId="165" fontId="8" fillId="2" borderId="9" xfId="0" applyNumberFormat="1" applyFont="1" applyFill="1" applyBorder="1" applyAlignment="1" applyProtection="1">
      <alignment horizontal="center"/>
      <protection locked="0"/>
    </xf>
    <xf numFmtId="44" fontId="5" fillId="0" borderId="0" xfId="0" applyNumberFormat="1" applyFont="1" applyProtection="1"/>
    <xf numFmtId="0" fontId="8" fillId="7" borderId="4" xfId="0" applyFont="1" applyFill="1" applyBorder="1" applyAlignment="1" applyProtection="1">
      <alignment horizontal="center"/>
      <protection locked="0"/>
    </xf>
    <xf numFmtId="42" fontId="8" fillId="7" borderId="15" xfId="0" applyNumberFormat="1" applyFont="1" applyFill="1" applyBorder="1" applyAlignment="1" applyProtection="1">
      <alignment horizontal="center"/>
      <protection locked="0"/>
    </xf>
    <xf numFmtId="165" fontId="8" fillId="7" borderId="9" xfId="0" applyNumberFormat="1" applyFont="1" applyFill="1" applyBorder="1" applyAlignment="1" applyProtection="1">
      <alignment horizontal="center"/>
      <protection locked="0"/>
    </xf>
    <xf numFmtId="44" fontId="9" fillId="7" borderId="4" xfId="1" applyNumberFormat="1" applyFont="1" applyFill="1" applyBorder="1" applyAlignment="1" applyProtection="1">
      <alignment horizontal="right"/>
    </xf>
    <xf numFmtId="44" fontId="13" fillId="10" borderId="10" xfId="1" applyNumberFormat="1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center"/>
    </xf>
    <xf numFmtId="9" fontId="9" fillId="0" borderId="0" xfId="0" applyNumberFormat="1" applyFont="1" applyFill="1" applyBorder="1" applyAlignment="1" applyProtection="1">
      <alignment horizontal="center"/>
    </xf>
    <xf numFmtId="42" fontId="9" fillId="0" borderId="0" xfId="1" applyNumberFormat="1" applyFont="1" applyFill="1" applyBorder="1" applyAlignment="1" applyProtection="1">
      <alignment horizontal="right"/>
    </xf>
    <xf numFmtId="0" fontId="9" fillId="0" borderId="0" xfId="0" applyFont="1" applyFill="1" applyBorder="1" applyProtection="1"/>
    <xf numFmtId="0" fontId="9" fillId="0" borderId="0" xfId="0" applyFont="1" applyProtection="1"/>
    <xf numFmtId="49" fontId="21" fillId="0" borderId="5" xfId="3" applyNumberFormat="1" applyFont="1" applyBorder="1" applyAlignment="1" applyProtection="1">
      <alignment horizontal="left" vertical="center"/>
    </xf>
    <xf numFmtId="49" fontId="21" fillId="0" borderId="5" xfId="3" applyNumberFormat="1" applyFont="1" applyBorder="1" applyAlignment="1" applyProtection="1">
      <alignment vertical="center"/>
    </xf>
    <xf numFmtId="44" fontId="4" fillId="0" borderId="14" xfId="1" applyNumberFormat="1" applyFont="1" applyFill="1" applyBorder="1" applyAlignment="1" applyProtection="1"/>
    <xf numFmtId="44" fontId="5" fillId="0" borderId="3" xfId="0" applyNumberFormat="1" applyFont="1" applyFill="1" applyBorder="1" applyAlignment="1" applyProtection="1"/>
    <xf numFmtId="44" fontId="8" fillId="0" borderId="3" xfId="1" applyNumberFormat="1" applyFont="1" applyFill="1" applyBorder="1" applyAlignment="1" applyProtection="1"/>
    <xf numFmtId="0" fontId="6" fillId="0" borderId="0" xfId="0" applyFont="1" applyProtection="1"/>
    <xf numFmtId="44" fontId="4" fillId="0" borderId="3" xfId="1" applyNumberFormat="1" applyFont="1" applyFill="1" applyBorder="1" applyAlignment="1" applyProtection="1"/>
    <xf numFmtId="44" fontId="4" fillId="0" borderId="13" xfId="1" applyNumberFormat="1" applyFont="1" applyFill="1" applyBorder="1" applyAlignment="1" applyProtection="1"/>
    <xf numFmtId="44" fontId="4" fillId="0" borderId="12" xfId="1" applyNumberFormat="1" applyFont="1" applyFill="1" applyBorder="1" applyAlignment="1" applyProtection="1"/>
    <xf numFmtId="44" fontId="4" fillId="10" borderId="14" xfId="1" applyFont="1" applyFill="1" applyBorder="1" applyAlignment="1" applyProtection="1">
      <alignment vertical="center"/>
    </xf>
    <xf numFmtId="44" fontId="8" fillId="10" borderId="3" xfId="1" applyFont="1" applyFill="1" applyBorder="1" applyAlignment="1" applyProtection="1"/>
    <xf numFmtId="0" fontId="5" fillId="0" borderId="4" xfId="0" applyFont="1" applyBorder="1" applyAlignment="1" applyProtection="1">
      <alignment vertical="center"/>
    </xf>
    <xf numFmtId="44" fontId="4" fillId="0" borderId="9" xfId="0" applyNumberFormat="1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12" fillId="0" borderId="5" xfId="0" applyFont="1" applyBorder="1" applyAlignment="1" applyProtection="1">
      <alignment horizontal="left" vertical="center"/>
    </xf>
    <xf numFmtId="0" fontId="5" fillId="0" borderId="0" xfId="0" applyFont="1" applyFill="1" applyProtection="1"/>
    <xf numFmtId="0" fontId="4" fillId="11" borderId="0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/>
    </xf>
    <xf numFmtId="44" fontId="4" fillId="3" borderId="8" xfId="1" applyNumberFormat="1" applyFont="1" applyFill="1" applyBorder="1" applyAlignment="1" applyProtection="1">
      <alignment horizontal="left"/>
    </xf>
    <xf numFmtId="0" fontId="4" fillId="13" borderId="13" xfId="0" applyFont="1" applyFill="1" applyBorder="1" applyAlignment="1" applyProtection="1">
      <alignment horizontal="left"/>
    </xf>
    <xf numFmtId="0" fontId="4" fillId="13" borderId="0" xfId="0" applyFont="1" applyFill="1" applyBorder="1" applyAlignment="1" applyProtection="1">
      <alignment horizontal="left"/>
    </xf>
    <xf numFmtId="44" fontId="4" fillId="13" borderId="12" xfId="1" applyNumberFormat="1" applyFont="1" applyFill="1" applyBorder="1" applyAlignment="1" applyProtection="1">
      <alignment horizontal="left"/>
    </xf>
    <xf numFmtId="0" fontId="8" fillId="13" borderId="13" xfId="0" applyFont="1" applyFill="1" applyBorder="1" applyAlignment="1" applyProtection="1">
      <alignment horizontal="left"/>
    </xf>
    <xf numFmtId="0" fontId="8" fillId="13" borderId="0" xfId="0" applyFont="1" applyFill="1" applyBorder="1" applyAlignment="1" applyProtection="1">
      <alignment horizontal="left"/>
    </xf>
    <xf numFmtId="44" fontId="4" fillId="10" borderId="21" xfId="1" applyNumberFormat="1" applyFont="1" applyFill="1" applyBorder="1" applyAlignment="1" applyProtection="1">
      <alignment horizontal="left"/>
    </xf>
    <xf numFmtId="0" fontId="12" fillId="2" borderId="9" xfId="0" applyFont="1" applyFill="1" applyBorder="1" applyAlignment="1" applyProtection="1">
      <alignment horizontal="center"/>
    </xf>
    <xf numFmtId="0" fontId="12" fillId="2" borderId="7" xfId="0" applyFont="1" applyFill="1" applyBorder="1" applyAlignment="1" applyProtection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4" fillId="0" borderId="14" xfId="0" applyFont="1" applyBorder="1" applyAlignment="1" applyProtection="1">
      <alignment horizontal="left"/>
    </xf>
    <xf numFmtId="0" fontId="4" fillId="0" borderId="16" xfId="0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  <xf numFmtId="0" fontId="5" fillId="0" borderId="15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4" fillId="3" borderId="14" xfId="0" applyFont="1" applyFill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left"/>
    </xf>
    <xf numFmtId="0" fontId="5" fillId="0" borderId="15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left" wrapText="1"/>
    </xf>
    <xf numFmtId="0" fontId="5" fillId="0" borderId="2" xfId="0" applyFont="1" applyBorder="1" applyAlignment="1" applyProtection="1">
      <alignment horizontal="left" wrapText="1"/>
    </xf>
    <xf numFmtId="0" fontId="4" fillId="10" borderId="11" xfId="0" applyFont="1" applyFill="1" applyBorder="1" applyAlignment="1" applyProtection="1">
      <alignment horizontal="left" vertical="center"/>
    </xf>
    <xf numFmtId="0" fontId="4" fillId="10" borderId="19" xfId="0" applyFont="1" applyFill="1" applyBorder="1" applyAlignment="1" applyProtection="1">
      <alignment horizontal="left" vertical="center"/>
    </xf>
    <xf numFmtId="0" fontId="4" fillId="10" borderId="20" xfId="0" applyFont="1" applyFill="1" applyBorder="1" applyAlignment="1" applyProtection="1">
      <alignment horizontal="left" vertical="center"/>
    </xf>
    <xf numFmtId="0" fontId="12" fillId="0" borderId="5" xfId="0" applyFont="1" applyBorder="1" applyAlignment="1" applyProtection="1">
      <alignment horizontal="left" vertical="center"/>
    </xf>
    <xf numFmtId="0" fontId="4" fillId="11" borderId="13" xfId="0" applyFont="1" applyFill="1" applyBorder="1" applyAlignment="1" applyProtection="1">
      <alignment horizontal="center" vertical="center"/>
    </xf>
    <xf numFmtId="0" fontId="4" fillId="11" borderId="0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</xf>
    <xf numFmtId="0" fontId="5" fillId="0" borderId="12" xfId="0" applyFont="1" applyBorder="1" applyAlignment="1" applyProtection="1">
      <alignment horizontal="center"/>
    </xf>
    <xf numFmtId="44" fontId="5" fillId="0" borderId="15" xfId="1" applyFont="1" applyBorder="1" applyAlignment="1" applyProtection="1">
      <alignment horizontal="center"/>
    </xf>
    <xf numFmtId="44" fontId="5" fillId="0" borderId="2" xfId="1" applyFont="1" applyBorder="1" applyAlignment="1" applyProtection="1">
      <alignment horizontal="center"/>
    </xf>
    <xf numFmtId="0" fontId="21" fillId="2" borderId="9" xfId="0" applyFont="1" applyFill="1" applyBorder="1" applyAlignment="1" applyProtection="1">
      <alignment horizontal="center" vertical="center"/>
    </xf>
    <xf numFmtId="0" fontId="21" fillId="2" borderId="7" xfId="0" applyFont="1" applyFill="1" applyBorder="1" applyAlignment="1" applyProtection="1">
      <alignment horizontal="center" vertical="center"/>
    </xf>
    <xf numFmtId="0" fontId="21" fillId="2" borderId="6" xfId="0" applyFont="1" applyFill="1" applyBorder="1" applyAlignment="1" applyProtection="1">
      <alignment horizontal="center" vertical="center"/>
    </xf>
    <xf numFmtId="0" fontId="22" fillId="2" borderId="9" xfId="0" applyFont="1" applyFill="1" applyBorder="1" applyAlignment="1" applyProtection="1">
      <alignment horizontal="center" vertical="center" wrapText="1"/>
      <protection locked="0"/>
    </xf>
    <xf numFmtId="0" fontId="22" fillId="2" borderId="7" xfId="0" applyFont="1" applyFill="1" applyBorder="1" applyAlignment="1" applyProtection="1">
      <alignment horizontal="center" vertical="center" wrapText="1"/>
      <protection locked="0"/>
    </xf>
    <xf numFmtId="0" fontId="22" fillId="2" borderId="6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</xf>
    <xf numFmtId="0" fontId="20" fillId="11" borderId="14" xfId="0" applyFont="1" applyFill="1" applyBorder="1" applyAlignment="1" applyProtection="1">
      <alignment horizontal="center"/>
    </xf>
    <xf numFmtId="0" fontId="20" fillId="11" borderId="16" xfId="0" applyFont="1" applyFill="1" applyBorder="1" applyAlignment="1" applyProtection="1">
      <alignment horizontal="center"/>
    </xf>
    <xf numFmtId="0" fontId="20" fillId="11" borderId="3" xfId="0" applyFont="1" applyFill="1" applyBorder="1" applyAlignment="1" applyProtection="1">
      <alignment horizontal="center"/>
    </xf>
    <xf numFmtId="0" fontId="4" fillId="11" borderId="13" xfId="0" applyFont="1" applyFill="1" applyBorder="1" applyAlignment="1" applyProtection="1">
      <alignment horizontal="center"/>
    </xf>
    <xf numFmtId="0" fontId="4" fillId="11" borderId="0" xfId="0" applyFont="1" applyFill="1" applyBorder="1" applyAlignment="1" applyProtection="1">
      <alignment horizontal="center"/>
    </xf>
    <xf numFmtId="0" fontId="4" fillId="11" borderId="12" xfId="0" applyFont="1" applyFill="1" applyBorder="1" applyAlignment="1" applyProtection="1">
      <alignment horizontal="center"/>
    </xf>
    <xf numFmtId="0" fontId="4" fillId="11" borderId="15" xfId="0" applyFont="1" applyFill="1" applyBorder="1" applyAlignment="1" applyProtection="1">
      <alignment horizontal="center"/>
    </xf>
    <xf numFmtId="0" fontId="4" fillId="11" borderId="1" xfId="0" applyFont="1" applyFill="1" applyBorder="1" applyAlignment="1" applyProtection="1">
      <alignment horizontal="center"/>
    </xf>
    <xf numFmtId="0" fontId="4" fillId="11" borderId="2" xfId="0" applyFont="1" applyFill="1" applyBorder="1" applyAlignment="1" applyProtection="1">
      <alignment horizontal="center"/>
    </xf>
    <xf numFmtId="0" fontId="14" fillId="0" borderId="4" xfId="0" applyFont="1" applyBorder="1" applyAlignment="1" applyProtection="1">
      <alignment horizontal="left" vertical="center"/>
    </xf>
    <xf numFmtId="0" fontId="8" fillId="2" borderId="15" xfId="0" applyFont="1" applyFill="1" applyBorder="1" applyAlignment="1" applyProtection="1">
      <protection locked="0"/>
    </xf>
    <xf numFmtId="0" fontId="8" fillId="2" borderId="1" xfId="0" applyFont="1" applyFill="1" applyBorder="1" applyAlignment="1" applyProtection="1">
      <protection locked="0"/>
    </xf>
    <xf numFmtId="0" fontId="8" fillId="2" borderId="2" xfId="0" applyFont="1" applyFill="1" applyBorder="1" applyAlignment="1" applyProtection="1">
      <protection locked="0"/>
    </xf>
    <xf numFmtId="0" fontId="4" fillId="7" borderId="15" xfId="0" applyFont="1" applyFill="1" applyBorder="1" applyAlignment="1" applyProtection="1">
      <protection locked="0"/>
    </xf>
    <xf numFmtId="0" fontId="4" fillId="7" borderId="1" xfId="0" applyFont="1" applyFill="1" applyBorder="1" applyAlignment="1" applyProtection="1">
      <protection locked="0"/>
    </xf>
    <xf numFmtId="0" fontId="4" fillId="7" borderId="2" xfId="0" applyFont="1" applyFill="1" applyBorder="1" applyAlignment="1" applyProtection="1">
      <protection locked="0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4" fillId="0" borderId="0" xfId="0" applyFont="1" applyBorder="1" applyAlignment="1" applyProtection="1">
      <alignment horizontal="left"/>
    </xf>
    <xf numFmtId="0" fontId="4" fillId="7" borderId="15" xfId="0" applyFont="1" applyFill="1" applyBorder="1" applyAlignment="1" applyProtection="1">
      <alignment wrapText="1"/>
      <protection locked="0"/>
    </xf>
    <xf numFmtId="0" fontId="4" fillId="7" borderId="1" xfId="0" applyFont="1" applyFill="1" applyBorder="1" applyAlignment="1" applyProtection="1">
      <alignment wrapText="1"/>
      <protection locked="0"/>
    </xf>
    <xf numFmtId="0" fontId="4" fillId="7" borderId="2" xfId="0" applyFont="1" applyFill="1" applyBorder="1" applyAlignment="1" applyProtection="1">
      <alignment wrapText="1"/>
      <protection locked="0"/>
    </xf>
    <xf numFmtId="0" fontId="4" fillId="10" borderId="11" xfId="0" applyFont="1" applyFill="1" applyBorder="1" applyAlignment="1" applyProtection="1">
      <alignment vertical="center"/>
    </xf>
    <xf numFmtId="0" fontId="4" fillId="10" borderId="19" xfId="0" applyFont="1" applyFill="1" applyBorder="1" applyAlignment="1" applyProtection="1">
      <alignment vertical="center"/>
    </xf>
    <xf numFmtId="0" fontId="4" fillId="11" borderId="13" xfId="0" applyFont="1" applyFill="1" applyBorder="1" applyAlignment="1" applyProtection="1">
      <alignment horizontal="left" vertical="center"/>
    </xf>
    <xf numFmtId="0" fontId="4" fillId="11" borderId="0" xfId="0" applyFont="1" applyFill="1" applyBorder="1" applyAlignment="1" applyProtection="1">
      <alignment horizontal="left" vertical="center"/>
    </xf>
    <xf numFmtId="0" fontId="4" fillId="11" borderId="14" xfId="0" applyFont="1" applyFill="1" applyBorder="1" applyAlignment="1" applyProtection="1">
      <alignment horizontal="center"/>
    </xf>
    <xf numFmtId="0" fontId="5" fillId="11" borderId="16" xfId="0" applyFont="1" applyFill="1" applyBorder="1" applyAlignment="1" applyProtection="1">
      <alignment horizontal="center"/>
    </xf>
    <xf numFmtId="0" fontId="5" fillId="11" borderId="3" xfId="0" applyFont="1" applyFill="1" applyBorder="1" applyAlignment="1" applyProtection="1">
      <alignment horizontal="center"/>
    </xf>
    <xf numFmtId="0" fontId="6" fillId="11" borderId="13" xfId="0" applyFont="1" applyFill="1" applyBorder="1" applyAlignment="1" applyProtection="1">
      <alignment horizontal="center"/>
    </xf>
    <xf numFmtId="0" fontId="5" fillId="11" borderId="0" xfId="0" applyFont="1" applyFill="1" applyBorder="1" applyAlignment="1" applyProtection="1">
      <alignment horizontal="center"/>
    </xf>
    <xf numFmtId="0" fontId="5" fillId="11" borderId="12" xfId="0" applyFont="1" applyFill="1" applyBorder="1" applyAlignment="1" applyProtection="1">
      <alignment horizontal="center"/>
    </xf>
    <xf numFmtId="0" fontId="6" fillId="11" borderId="0" xfId="0" applyFont="1" applyFill="1" applyBorder="1" applyAlignment="1" applyProtection="1">
      <alignment horizontal="center"/>
    </xf>
    <xf numFmtId="0" fontId="6" fillId="11" borderId="12" xfId="0" applyFont="1" applyFill="1" applyBorder="1" applyAlignment="1" applyProtection="1">
      <alignment horizontal="center"/>
    </xf>
    <xf numFmtId="0" fontId="4" fillId="11" borderId="15" xfId="0" applyFont="1" applyFill="1" applyBorder="1" applyAlignment="1" applyProtection="1">
      <alignment horizontal="center" vertical="center"/>
    </xf>
    <xf numFmtId="0" fontId="4" fillId="11" borderId="1" xfId="0" applyFont="1" applyFill="1" applyBorder="1" applyAlignment="1" applyProtection="1">
      <alignment horizontal="center" vertical="center"/>
    </xf>
    <xf numFmtId="0" fontId="4" fillId="11" borderId="2" xfId="0" applyFont="1" applyFill="1" applyBorder="1" applyAlignment="1" applyProtection="1">
      <alignment horizontal="center" vertical="center"/>
    </xf>
    <xf numFmtId="0" fontId="13" fillId="3" borderId="15" xfId="0" applyFont="1" applyFill="1" applyBorder="1" applyAlignment="1" applyProtection="1">
      <alignment horizontal="center" wrapText="1"/>
    </xf>
    <xf numFmtId="0" fontId="13" fillId="3" borderId="1" xfId="0" applyFont="1" applyFill="1" applyBorder="1" applyAlignment="1" applyProtection="1">
      <alignment horizontal="center"/>
    </xf>
    <xf numFmtId="0" fontId="13" fillId="3" borderId="2" xfId="0" applyFont="1" applyFill="1" applyBorder="1" applyAlignment="1" applyProtection="1">
      <alignment horizontal="center"/>
    </xf>
    <xf numFmtId="0" fontId="4" fillId="3" borderId="9" xfId="0" applyFont="1" applyFill="1" applyBorder="1" applyAlignment="1" applyProtection="1">
      <alignment horizontal="center"/>
    </xf>
    <xf numFmtId="0" fontId="8" fillId="0" borderId="9" xfId="0" applyFont="1" applyFill="1" applyBorder="1" applyAlignment="1" applyProtection="1">
      <alignment horizontal="left"/>
    </xf>
    <xf numFmtId="0" fontId="8" fillId="0" borderId="7" xfId="0" applyFont="1" applyFill="1" applyBorder="1" applyAlignment="1" applyProtection="1">
      <alignment horizontal="left"/>
    </xf>
    <xf numFmtId="0" fontId="8" fillId="0" borderId="6" xfId="0" applyFont="1" applyFill="1" applyBorder="1" applyAlignment="1" applyProtection="1">
      <alignment horizontal="left"/>
    </xf>
    <xf numFmtId="0" fontId="4" fillId="7" borderId="15" xfId="0" applyFont="1" applyFill="1" applyBorder="1" applyAlignment="1" applyProtection="1">
      <alignment horizontal="left"/>
    </xf>
    <xf numFmtId="0" fontId="4" fillId="7" borderId="1" xfId="0" applyFont="1" applyFill="1" applyBorder="1" applyAlignment="1" applyProtection="1">
      <alignment horizontal="left"/>
    </xf>
    <xf numFmtId="0" fontId="4" fillId="7" borderId="7" xfId="0" applyFont="1" applyFill="1" applyBorder="1" applyAlignment="1" applyProtection="1">
      <alignment horizontal="left"/>
    </xf>
    <xf numFmtId="0" fontId="4" fillId="7" borderId="6" xfId="0" applyFont="1" applyFill="1" applyBorder="1" applyAlignment="1" applyProtection="1">
      <alignment horizontal="left"/>
    </xf>
    <xf numFmtId="0" fontId="8" fillId="0" borderId="14" xfId="0" applyFont="1" applyFill="1" applyBorder="1" applyAlignment="1" applyProtection="1">
      <alignment horizontal="left"/>
    </xf>
    <xf numFmtId="0" fontId="8" fillId="0" borderId="16" xfId="0" applyFont="1" applyFill="1" applyBorder="1" applyAlignment="1" applyProtection="1">
      <alignment horizontal="left"/>
    </xf>
    <xf numFmtId="0" fontId="4" fillId="0" borderId="14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left"/>
    </xf>
    <xf numFmtId="0" fontId="8" fillId="2" borderId="7" xfId="0" applyFont="1" applyFill="1" applyBorder="1" applyAlignment="1" applyProtection="1">
      <alignment horizontal="left"/>
      <protection locked="0"/>
    </xf>
    <xf numFmtId="0" fontId="8" fillId="2" borderId="6" xfId="0" applyFont="1" applyFill="1" applyBorder="1" applyAlignment="1" applyProtection="1">
      <alignment horizontal="left"/>
      <protection locked="0"/>
    </xf>
    <xf numFmtId="0" fontId="8" fillId="0" borderId="13" xfId="0" applyFont="1" applyFill="1" applyBorder="1" applyAlignment="1" applyProtection="1">
      <alignment horizontal="center"/>
    </xf>
    <xf numFmtId="0" fontId="8" fillId="0" borderId="12" xfId="0" applyFont="1" applyFill="1" applyBorder="1" applyAlignment="1" applyProtection="1">
      <alignment horizontal="center"/>
    </xf>
    <xf numFmtId="0" fontId="8" fillId="0" borderId="15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"/>
    </xf>
    <xf numFmtId="0" fontId="4" fillId="3" borderId="9" xfId="0" applyFont="1" applyFill="1" applyBorder="1" applyAlignment="1" applyProtection="1">
      <alignment horizontal="left"/>
    </xf>
    <xf numFmtId="0" fontId="4" fillId="3" borderId="7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  <xf numFmtId="0" fontId="4" fillId="11" borderId="0" xfId="0" applyFont="1" applyFill="1" applyAlignment="1" applyProtection="1">
      <alignment horizontal="center"/>
    </xf>
    <xf numFmtId="0" fontId="5" fillId="11" borderId="0" xfId="0" applyFont="1" applyFill="1" applyAlignment="1" applyProtection="1">
      <alignment horizontal="center"/>
    </xf>
    <xf numFmtId="0" fontId="6" fillId="11" borderId="0" xfId="0" applyFont="1" applyFill="1" applyAlignment="1" applyProtection="1">
      <alignment horizontal="center"/>
    </xf>
    <xf numFmtId="0" fontId="4" fillId="11" borderId="25" xfId="0" applyFont="1" applyFill="1" applyBorder="1" applyAlignment="1" applyProtection="1">
      <alignment horizontal="center" vertical="center"/>
    </xf>
    <xf numFmtId="0" fontId="4" fillId="11" borderId="26" xfId="0" applyFont="1" applyFill="1" applyBorder="1" applyAlignment="1" applyProtection="1">
      <alignment horizontal="center" vertical="center"/>
    </xf>
    <xf numFmtId="0" fontId="4" fillId="11" borderId="27" xfId="0" applyFont="1" applyFill="1" applyBorder="1" applyAlignment="1" applyProtection="1">
      <alignment horizontal="center" vertical="center"/>
    </xf>
    <xf numFmtId="0" fontId="4" fillId="11" borderId="0" xfId="0" applyFont="1" applyFill="1" applyAlignment="1" applyProtection="1">
      <alignment horizontal="left" vertical="center"/>
    </xf>
    <xf numFmtId="0" fontId="4" fillId="7" borderId="13" xfId="0" applyFont="1" applyFill="1" applyBorder="1" applyAlignment="1" applyProtection="1">
      <alignment horizontal="left"/>
    </xf>
    <xf numFmtId="0" fontId="4" fillId="7" borderId="0" xfId="0" applyFont="1" applyFill="1" applyBorder="1" applyAlignment="1" applyProtection="1">
      <alignment horizontal="left"/>
    </xf>
    <xf numFmtId="0" fontId="4" fillId="7" borderId="16" xfId="0" applyFont="1" applyFill="1" applyBorder="1" applyAlignment="1" applyProtection="1">
      <alignment horizontal="left"/>
    </xf>
    <xf numFmtId="0" fontId="4" fillId="7" borderId="3" xfId="0" applyFont="1" applyFill="1" applyBorder="1" applyAlignment="1" applyProtection="1">
      <alignment horizontal="left"/>
    </xf>
    <xf numFmtId="0" fontId="4" fillId="10" borderId="11" xfId="0" applyFont="1" applyFill="1" applyBorder="1" applyAlignment="1" applyProtection="1">
      <alignment horizontal="left"/>
    </xf>
    <xf numFmtId="0" fontId="4" fillId="10" borderId="19" xfId="0" applyFont="1" applyFill="1" applyBorder="1" applyAlignment="1" applyProtection="1">
      <alignment horizontal="left"/>
    </xf>
    <xf numFmtId="0" fontId="4" fillId="10" borderId="20" xfId="0" applyFont="1" applyFill="1" applyBorder="1" applyAlignment="1" applyProtection="1">
      <alignment horizontal="left"/>
    </xf>
    <xf numFmtId="0" fontId="4" fillId="7" borderId="25" xfId="0" applyFont="1" applyFill="1" applyBorder="1" applyAlignment="1" applyProtection="1">
      <alignment horizontal="center"/>
    </xf>
    <xf numFmtId="0" fontId="5" fillId="7" borderId="26" xfId="0" applyFont="1" applyFill="1" applyBorder="1" applyAlignment="1" applyProtection="1"/>
    <xf numFmtId="0" fontId="5" fillId="7" borderId="27" xfId="0" applyFont="1" applyFill="1" applyBorder="1" applyAlignment="1" applyProtection="1"/>
    <xf numFmtId="0" fontId="8" fillId="0" borderId="3" xfId="0" applyFont="1" applyFill="1" applyBorder="1" applyAlignment="1" applyProtection="1">
      <alignment horizontal="left"/>
    </xf>
    <xf numFmtId="0" fontId="8" fillId="0" borderId="15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8" fillId="0" borderId="2" xfId="0" applyFont="1" applyFill="1" applyBorder="1" applyAlignment="1" applyProtection="1">
      <alignment horizontal="left"/>
    </xf>
    <xf numFmtId="2" fontId="8" fillId="2" borderId="9" xfId="0" applyNumberFormat="1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10" fontId="6" fillId="0" borderId="9" xfId="0" applyNumberFormat="1" applyFont="1" applyFill="1" applyBorder="1" applyAlignment="1" applyProtection="1">
      <alignment horizontal="center"/>
    </xf>
    <xf numFmtId="10" fontId="6" fillId="0" borderId="6" xfId="0" applyNumberFormat="1" applyFont="1" applyFill="1" applyBorder="1" applyAlignment="1" applyProtection="1">
      <alignment horizontal="center"/>
    </xf>
    <xf numFmtId="0" fontId="8" fillId="10" borderId="22" xfId="0" applyFont="1" applyFill="1" applyBorder="1" applyAlignment="1" applyProtection="1">
      <alignment horizontal="left"/>
    </xf>
    <xf numFmtId="0" fontId="8" fillId="10" borderId="23" xfId="0" applyFont="1" applyFill="1" applyBorder="1" applyAlignment="1" applyProtection="1">
      <alignment horizontal="left"/>
    </xf>
    <xf numFmtId="0" fontId="8" fillId="10" borderId="24" xfId="0" applyFont="1" applyFill="1" applyBorder="1" applyAlignment="1" applyProtection="1">
      <alignment horizontal="left"/>
    </xf>
    <xf numFmtId="0" fontId="8" fillId="2" borderId="9" xfId="0" applyFon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10" fillId="0" borderId="18" xfId="0" applyFont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left"/>
      <protection locked="0"/>
    </xf>
    <xf numFmtId="0" fontId="4" fillId="11" borderId="9" xfId="0" applyFont="1" applyFill="1" applyBorder="1" applyAlignment="1"/>
    <xf numFmtId="0" fontId="4" fillId="11" borderId="7" xfId="0" applyFont="1" applyFill="1" applyBorder="1" applyAlignment="1"/>
    <xf numFmtId="0" fontId="4" fillId="11" borderId="6" xfId="0" applyFont="1" applyFill="1" applyBorder="1" applyAlignment="1"/>
    <xf numFmtId="0" fontId="4" fillId="11" borderId="16" xfId="0" applyFont="1" applyFill="1" applyBorder="1" applyAlignment="1" applyProtection="1">
      <alignment horizontal="center"/>
    </xf>
    <xf numFmtId="0" fontId="4" fillId="11" borderId="3" xfId="0" applyFont="1" applyFill="1" applyBorder="1" applyAlignment="1" applyProtection="1">
      <alignment horizontal="center"/>
    </xf>
    <xf numFmtId="0" fontId="6" fillId="11" borderId="13" xfId="0" applyFont="1" applyFill="1" applyBorder="1" applyAlignment="1">
      <alignment horizontal="center"/>
    </xf>
    <xf numFmtId="0" fontId="6" fillId="11" borderId="0" xfId="0" applyFont="1" applyFill="1" applyBorder="1" applyAlignment="1">
      <alignment horizontal="center"/>
    </xf>
    <xf numFmtId="0" fontId="6" fillId="11" borderId="12" xfId="0" applyFont="1" applyFill="1" applyBorder="1" applyAlignment="1">
      <alignment horizontal="center"/>
    </xf>
    <xf numFmtId="0" fontId="4" fillId="11" borderId="15" xfId="0" applyFont="1" applyFill="1" applyBorder="1" applyAlignment="1">
      <alignment horizontal="center"/>
    </xf>
    <xf numFmtId="0" fontId="5" fillId="11" borderId="1" xfId="0" applyFont="1" applyFill="1" applyBorder="1"/>
    <xf numFmtId="0" fontId="5" fillId="11" borderId="2" xfId="0" applyFont="1" applyFill="1" applyBorder="1"/>
    <xf numFmtId="0" fontId="6" fillId="11" borderId="7" xfId="0" applyFont="1" applyFill="1" applyBorder="1" applyAlignment="1"/>
    <xf numFmtId="0" fontId="6" fillId="11" borderId="6" xfId="0" applyFont="1" applyFill="1" applyBorder="1" applyAlignment="1"/>
    <xf numFmtId="0" fontId="6" fillId="3" borderId="1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left" wrapText="1"/>
    </xf>
    <xf numFmtId="0" fontId="4" fillId="12" borderId="16" xfId="0" applyFont="1" applyFill="1" applyBorder="1" applyAlignment="1">
      <alignment horizontal="left" wrapText="1"/>
    </xf>
    <xf numFmtId="0" fontId="4" fillId="12" borderId="3" xfId="0" applyFont="1" applyFill="1" applyBorder="1" applyAlignment="1">
      <alignment horizontal="left" wrapText="1"/>
    </xf>
    <xf numFmtId="0" fontId="14" fillId="0" borderId="13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5" fillId="2" borderId="9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9" fillId="8" borderId="9" xfId="0" applyFont="1" applyFill="1" applyBorder="1" applyAlignment="1" applyProtection="1">
      <alignment horizontal="left"/>
      <protection locked="0"/>
    </xf>
    <xf numFmtId="0" fontId="9" fillId="8" borderId="7" xfId="0" applyFont="1" applyFill="1" applyBorder="1" applyAlignment="1" applyProtection="1">
      <alignment horizontal="left"/>
      <protection locked="0"/>
    </xf>
    <xf numFmtId="0" fontId="9" fillId="8" borderId="6" xfId="0" applyFont="1" applyFill="1" applyBorder="1" applyAlignment="1" applyProtection="1">
      <alignment horizontal="left"/>
      <protection locked="0"/>
    </xf>
    <xf numFmtId="0" fontId="4" fillId="10" borderId="11" xfId="0" applyFont="1" applyFill="1" applyBorder="1" applyAlignment="1">
      <alignment horizontal="left"/>
    </xf>
    <xf numFmtId="0" fontId="4" fillId="10" borderId="19" xfId="0" applyFont="1" applyFill="1" applyBorder="1" applyAlignment="1">
      <alignment horizontal="left"/>
    </xf>
    <xf numFmtId="0" fontId="4" fillId="10" borderId="20" xfId="0" applyFont="1" applyFill="1" applyBorder="1" applyAlignment="1">
      <alignment horizontal="left"/>
    </xf>
    <xf numFmtId="0" fontId="4" fillId="0" borderId="9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center"/>
    </xf>
    <xf numFmtId="0" fontId="14" fillId="0" borderId="18" xfId="0" applyFont="1" applyBorder="1" applyAlignment="1" applyProtection="1">
      <alignment horizontal="center"/>
    </xf>
    <xf numFmtId="0" fontId="4" fillId="9" borderId="9" xfId="0" applyFont="1" applyFill="1" applyBorder="1" applyAlignment="1" applyProtection="1">
      <alignment horizontal="left"/>
    </xf>
    <xf numFmtId="0" fontId="4" fillId="9" borderId="7" xfId="0" applyFont="1" applyFill="1" applyBorder="1" applyAlignment="1" applyProtection="1">
      <alignment horizontal="left"/>
    </xf>
    <xf numFmtId="0" fontId="4" fillId="9" borderId="6" xfId="0" applyFont="1" applyFill="1" applyBorder="1" applyAlignment="1" applyProtection="1">
      <alignment horizontal="left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left" wrapText="1"/>
    </xf>
    <xf numFmtId="0" fontId="5" fillId="0" borderId="0" xfId="0" applyFont="1" applyAlignment="1">
      <alignment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left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7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7" fillId="3" borderId="9" xfId="0" applyFont="1" applyFill="1" applyBorder="1" applyAlignment="1" applyProtection="1">
      <alignment horizontal="left" wrapText="1"/>
    </xf>
    <xf numFmtId="0" fontId="7" fillId="3" borderId="7" xfId="0" applyFont="1" applyFill="1" applyBorder="1" applyAlignment="1" applyProtection="1">
      <alignment horizontal="left" wrapText="1"/>
    </xf>
    <xf numFmtId="0" fontId="7" fillId="3" borderId="6" xfId="0" applyFont="1" applyFill="1" applyBorder="1" applyAlignment="1" applyProtection="1">
      <alignment horizontal="left" wrapText="1"/>
    </xf>
    <xf numFmtId="0" fontId="8" fillId="10" borderId="11" xfId="0" applyFont="1" applyFill="1" applyBorder="1" applyAlignment="1" applyProtection="1">
      <alignment horizontal="left"/>
    </xf>
    <xf numFmtId="0" fontId="8" fillId="10" borderId="19" xfId="0" applyFont="1" applyFill="1" applyBorder="1" applyAlignment="1" applyProtection="1">
      <alignment horizontal="left"/>
    </xf>
    <xf numFmtId="0" fontId="8" fillId="10" borderId="20" xfId="0" applyFont="1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3" borderId="9" xfId="0" applyFont="1" applyFill="1" applyBorder="1" applyAlignment="1" applyProtection="1">
      <alignment horizontal="left"/>
    </xf>
    <xf numFmtId="0" fontId="8" fillId="3" borderId="7" xfId="0" applyFont="1" applyFill="1" applyBorder="1" applyAlignment="1" applyProtection="1">
      <alignment horizontal="left"/>
    </xf>
    <xf numFmtId="0" fontId="8" fillId="3" borderId="6" xfId="0" applyFont="1" applyFill="1" applyBorder="1" applyAlignment="1" applyProtection="1">
      <alignment horizontal="left"/>
    </xf>
    <xf numFmtId="0" fontId="7" fillId="0" borderId="9" xfId="0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/>
    </xf>
    <xf numFmtId="0" fontId="4" fillId="3" borderId="9" xfId="0" applyFont="1" applyFill="1" applyBorder="1" applyAlignment="1" applyProtection="1">
      <alignment horizontal="left" vertical="center"/>
    </xf>
    <xf numFmtId="0" fontId="4" fillId="3" borderId="6" xfId="0" applyFont="1" applyFill="1" applyBorder="1" applyAlignment="1" applyProtection="1">
      <alignment horizontal="left" vertical="center"/>
    </xf>
    <xf numFmtId="0" fontId="4" fillId="6" borderId="9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13" fillId="3" borderId="9" xfId="0" applyFont="1" applyFill="1" applyBorder="1" applyAlignment="1" applyProtection="1">
      <alignment horizontal="center" vertical="center"/>
    </xf>
    <xf numFmtId="0" fontId="13" fillId="3" borderId="7" xfId="0" applyFont="1" applyFill="1" applyBorder="1" applyAlignment="1" applyProtection="1">
      <alignment horizontal="center" vertical="center"/>
    </xf>
    <xf numFmtId="0" fontId="13" fillId="3" borderId="6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/>
    </xf>
    <xf numFmtId="164" fontId="8" fillId="0" borderId="8" xfId="1" applyNumberFormat="1" applyFont="1" applyFill="1" applyBorder="1" applyAlignment="1" applyProtection="1">
      <alignment horizontal="center" vertical="center"/>
    </xf>
    <xf numFmtId="164" fontId="8" fillId="0" borderId="4" xfId="1" applyNumberFormat="1" applyFont="1" applyFill="1" applyBorder="1" applyAlignment="1" applyProtection="1">
      <alignment horizontal="center" vertical="center"/>
    </xf>
    <xf numFmtId="0" fontId="8" fillId="5" borderId="9" xfId="0" applyFont="1" applyFill="1" applyBorder="1" applyAlignment="1" applyProtection="1">
      <alignment horizontal="center" vertical="center"/>
      <protection locked="0"/>
    </xf>
    <xf numFmtId="0" fontId="8" fillId="5" borderId="6" xfId="0" applyFont="1" applyFill="1" applyBorder="1" applyAlignment="1" applyProtection="1">
      <alignment horizontal="center" vertical="center"/>
      <protection locked="0"/>
    </xf>
    <xf numFmtId="164" fontId="8" fillId="0" borderId="9" xfId="0" applyNumberFormat="1" applyFont="1" applyFill="1" applyBorder="1" applyAlignment="1" applyProtection="1">
      <alignment horizontal="center" vertical="center"/>
    </xf>
    <xf numFmtId="164" fontId="8" fillId="0" borderId="6" xfId="0" applyNumberFormat="1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8" fillId="4" borderId="9" xfId="0" applyFont="1" applyFill="1" applyBorder="1" applyAlignment="1" applyProtection="1">
      <alignment horizontal="center" vertical="center"/>
      <protection locked="0"/>
    </xf>
    <xf numFmtId="0" fontId="8" fillId="4" borderId="6" xfId="0" applyFont="1" applyFill="1" applyBorder="1" applyAlignment="1" applyProtection="1">
      <alignment horizontal="center" vertical="center"/>
      <protection locked="0"/>
    </xf>
    <xf numFmtId="0" fontId="8" fillId="6" borderId="9" xfId="0" applyFont="1" applyFill="1" applyBorder="1" applyAlignment="1" applyProtection="1">
      <alignment horizontal="center" vertical="center"/>
      <protection locked="0"/>
    </xf>
    <xf numFmtId="0" fontId="8" fillId="6" borderId="6" xfId="0" applyFont="1" applyFill="1" applyBorder="1" applyAlignment="1" applyProtection="1">
      <alignment horizontal="center" vertical="center"/>
      <protection locked="0"/>
    </xf>
    <xf numFmtId="0" fontId="12" fillId="0" borderId="13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2" fillId="0" borderId="12" xfId="0" applyFont="1" applyFill="1" applyBorder="1" applyAlignment="1" applyProtection="1">
      <alignment horizontal="center" vertical="center"/>
    </xf>
    <xf numFmtId="0" fontId="13" fillId="0" borderId="5" xfId="0" applyFont="1" applyFill="1" applyBorder="1" applyAlignment="1" applyProtection="1">
      <alignment horizontal="center"/>
    </xf>
    <xf numFmtId="0" fontId="8" fillId="2" borderId="5" xfId="0" applyFont="1" applyFill="1" applyBorder="1" applyAlignment="1" applyProtection="1">
      <alignment horizontal="center" vertical="center"/>
      <protection locked="0"/>
    </xf>
    <xf numFmtId="164" fontId="8" fillId="0" borderId="5" xfId="0" applyNumberFormat="1" applyFont="1" applyFill="1" applyBorder="1" applyAlignment="1" applyProtection="1">
      <alignment horizontal="center" vertical="center"/>
    </xf>
    <xf numFmtId="0" fontId="4" fillId="11" borderId="9" xfId="0" applyFont="1" applyFill="1" applyBorder="1" applyAlignment="1" applyProtection="1">
      <alignment horizontal="left"/>
    </xf>
    <xf numFmtId="0" fontId="4" fillId="11" borderId="7" xfId="0" applyFont="1" applyFill="1" applyBorder="1" applyAlignment="1" applyProtection="1">
      <alignment horizontal="left"/>
    </xf>
    <xf numFmtId="0" fontId="4" fillId="11" borderId="6" xfId="0" applyFont="1" applyFill="1" applyBorder="1" applyAlignment="1" applyProtection="1">
      <alignment horizontal="left"/>
    </xf>
    <xf numFmtId="0" fontId="14" fillId="0" borderId="1" xfId="0" applyFont="1" applyBorder="1" applyAlignment="1" applyProtection="1">
      <alignment horizontal="center" vertical="center"/>
    </xf>
    <xf numFmtId="164" fontId="4" fillId="0" borderId="8" xfId="1" applyNumberFormat="1" applyFont="1" applyFill="1" applyBorder="1" applyAlignment="1" applyProtection="1">
      <alignment horizontal="center" vertical="center"/>
    </xf>
    <xf numFmtId="164" fontId="4" fillId="0" borderId="4" xfId="1" applyNumberFormat="1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left" vertical="center"/>
    </xf>
    <xf numFmtId="0" fontId="6" fillId="3" borderId="7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left" vertical="center"/>
    </xf>
    <xf numFmtId="0" fontId="11" fillId="0" borderId="15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44" fontId="13" fillId="14" borderId="14" xfId="1" applyFont="1" applyFill="1" applyBorder="1" applyAlignment="1" applyProtection="1">
      <alignment horizontal="center" vertical="center"/>
    </xf>
    <xf numFmtId="44" fontId="13" fillId="14" borderId="16" xfId="1" applyFont="1" applyFill="1" applyBorder="1" applyAlignment="1" applyProtection="1">
      <alignment horizontal="center" vertical="center"/>
    </xf>
    <xf numFmtId="44" fontId="13" fillId="14" borderId="3" xfId="1" applyFont="1" applyFill="1" applyBorder="1" applyAlignment="1" applyProtection="1">
      <alignment horizontal="center" vertical="center"/>
    </xf>
    <xf numFmtId="0" fontId="7" fillId="14" borderId="5" xfId="0" applyFont="1" applyFill="1" applyBorder="1" applyAlignment="1" applyProtection="1">
      <alignment horizontal="center" vertical="center" wrapText="1"/>
    </xf>
    <xf numFmtId="0" fontId="6" fillId="11" borderId="0" xfId="0" applyFont="1" applyFill="1" applyBorder="1" applyAlignment="1">
      <alignment horizontal="left" vertical="center"/>
    </xf>
    <xf numFmtId="0" fontId="6" fillId="11" borderId="12" xfId="0" applyFont="1" applyFill="1" applyBorder="1" applyAlignment="1">
      <alignment horizontal="left" vertical="center"/>
    </xf>
    <xf numFmtId="0" fontId="13" fillId="11" borderId="0" xfId="0" applyFont="1" applyFill="1" applyAlignment="1" applyProtection="1">
      <alignment horizontal="left" vertical="center"/>
    </xf>
    <xf numFmtId="0" fontId="4" fillId="11" borderId="0" xfId="0" applyFont="1" applyFill="1" applyAlignment="1" applyProtection="1">
      <alignment horizontal="left"/>
    </xf>
    <xf numFmtId="0" fontId="23" fillId="12" borderId="15" xfId="2" applyFont="1" applyFill="1" applyBorder="1" applyAlignment="1" applyProtection="1">
      <alignment horizontal="center" vertical="center" wrapText="1"/>
    </xf>
    <xf numFmtId="0" fontId="23" fillId="12" borderId="1" xfId="2" applyFont="1" applyFill="1" applyBorder="1" applyAlignment="1" applyProtection="1">
      <alignment horizontal="center" vertical="center" wrapText="1"/>
    </xf>
    <xf numFmtId="0" fontId="23" fillId="12" borderId="2" xfId="2" applyFont="1" applyFill="1" applyBorder="1" applyAlignment="1" applyProtection="1">
      <alignment horizontal="center" vertical="center" wrapText="1"/>
    </xf>
  </cellXfs>
  <cellStyles count="4">
    <cellStyle name="Currency" xfId="1" builtinId="4"/>
    <cellStyle name="Hyperlink" xfId="2" builtinId="8"/>
    <cellStyle name="Normal" xfId="0" builtinId="0"/>
    <cellStyle name="Normal 2" xfId="3" xr:uid="{00000000-0005-0000-0000-000003000000}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tdhca.state.tx.us/community-affairs/procurement/index.ht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showGridLines="0" tabSelected="1" zoomScaleNormal="100" workbookViewId="0">
      <selection activeCell="J26" sqref="J26"/>
    </sheetView>
  </sheetViews>
  <sheetFormatPr defaultColWidth="9.109375" defaultRowHeight="13.8" x14ac:dyDescent="0.3"/>
  <cols>
    <col min="1" max="1" width="19.6640625" style="1" customWidth="1"/>
    <col min="2" max="3" width="9.109375" style="1"/>
    <col min="4" max="4" width="9.44140625" style="1" customWidth="1"/>
    <col min="5" max="5" width="10" style="1" customWidth="1"/>
    <col min="6" max="6" width="6" style="1" customWidth="1"/>
    <col min="7" max="7" width="28.33203125" style="1" customWidth="1"/>
    <col min="8" max="8" width="1.6640625" style="110" customWidth="1"/>
    <col min="9" max="16384" width="9.109375" style="1"/>
  </cols>
  <sheetData>
    <row r="1" spans="1:8" ht="18" x14ac:dyDescent="0.35">
      <c r="A1" s="160" t="s">
        <v>0</v>
      </c>
      <c r="B1" s="161"/>
      <c r="C1" s="161"/>
      <c r="D1" s="161"/>
      <c r="E1" s="161"/>
      <c r="F1" s="161"/>
      <c r="G1" s="161"/>
      <c r="H1" s="162"/>
    </row>
    <row r="2" spans="1:8" ht="15.6" x14ac:dyDescent="0.3">
      <c r="A2" s="163" t="s">
        <v>108</v>
      </c>
      <c r="B2" s="164"/>
      <c r="C2" s="164"/>
      <c r="D2" s="164"/>
      <c r="E2" s="164"/>
      <c r="F2" s="164"/>
      <c r="G2" s="164"/>
      <c r="H2" s="165"/>
    </row>
    <row r="3" spans="1:8" s="27" customFormat="1" ht="22.5" customHeight="1" x14ac:dyDescent="0.3">
      <c r="A3" s="166">
        <v>2027</v>
      </c>
      <c r="B3" s="167"/>
      <c r="C3" s="167"/>
      <c r="D3" s="167"/>
      <c r="E3" s="167"/>
      <c r="F3" s="167"/>
      <c r="G3" s="167"/>
      <c r="H3" s="168"/>
    </row>
    <row r="4" spans="1:8" ht="49.2" customHeight="1" x14ac:dyDescent="0.3">
      <c r="A4" s="374" t="s">
        <v>131</v>
      </c>
      <c r="B4" s="374"/>
      <c r="C4" s="374"/>
      <c r="D4" s="374"/>
      <c r="E4" s="374"/>
      <c r="F4" s="374"/>
      <c r="G4" s="374"/>
      <c r="H4" s="374"/>
    </row>
    <row r="5" spans="1:8" s="2" customFormat="1" ht="25.2" customHeight="1" x14ac:dyDescent="0.25">
      <c r="A5" s="95" t="s">
        <v>78</v>
      </c>
      <c r="B5" s="149"/>
      <c r="C5" s="150"/>
      <c r="D5" s="150"/>
      <c r="E5" s="150"/>
      <c r="F5" s="150"/>
      <c r="G5" s="150"/>
      <c r="H5" s="151"/>
    </row>
    <row r="6" spans="1:8" ht="49.95" customHeight="1" x14ac:dyDescent="0.3">
      <c r="A6" s="96" t="s">
        <v>10</v>
      </c>
      <c r="B6" s="152"/>
      <c r="C6" s="153"/>
      <c r="D6" s="153"/>
      <c r="E6" s="153"/>
      <c r="F6" s="153"/>
      <c r="G6" s="153"/>
      <c r="H6" s="154"/>
    </row>
    <row r="7" spans="1:8" s="2" customFormat="1" ht="28.5" customHeight="1" x14ac:dyDescent="0.25">
      <c r="A7" s="157" t="s">
        <v>104</v>
      </c>
      <c r="B7" s="158"/>
      <c r="C7" s="158"/>
      <c r="D7" s="159"/>
      <c r="E7" s="371">
        <v>100000</v>
      </c>
      <c r="F7" s="372"/>
      <c r="G7" s="372"/>
      <c r="H7" s="373"/>
    </row>
    <row r="8" spans="1:8" ht="25.2" customHeight="1" x14ac:dyDescent="0.3">
      <c r="A8" s="129" t="s">
        <v>1</v>
      </c>
      <c r="B8" s="130"/>
      <c r="C8" s="130"/>
      <c r="D8" s="130"/>
      <c r="E8" s="130"/>
      <c r="F8" s="131"/>
      <c r="G8" s="155" t="s">
        <v>2</v>
      </c>
      <c r="H8" s="156"/>
    </row>
    <row r="9" spans="1:8" ht="25.2" customHeight="1" x14ac:dyDescent="0.3">
      <c r="A9" s="124" t="s">
        <v>116</v>
      </c>
      <c r="B9" s="125"/>
      <c r="C9" s="125"/>
      <c r="D9" s="125"/>
      <c r="E9" s="125"/>
      <c r="F9" s="126"/>
      <c r="G9" s="97">
        <f>'Tab 1 - Personnel'!G38</f>
        <v>0</v>
      </c>
      <c r="H9" s="98"/>
    </row>
    <row r="10" spans="1:8" ht="13.5" customHeight="1" x14ac:dyDescent="0.3">
      <c r="A10" s="132" t="s">
        <v>134</v>
      </c>
      <c r="B10" s="133"/>
      <c r="C10" s="133"/>
      <c r="D10" s="133"/>
      <c r="E10" s="133"/>
      <c r="F10" s="134"/>
      <c r="G10" s="127"/>
      <c r="H10" s="128"/>
    </row>
    <row r="11" spans="1:8" ht="25.2" customHeight="1" x14ac:dyDescent="0.3">
      <c r="A11" s="124" t="s">
        <v>117</v>
      </c>
      <c r="B11" s="125"/>
      <c r="C11" s="125"/>
      <c r="D11" s="125"/>
      <c r="E11" s="125"/>
      <c r="F11" s="126"/>
      <c r="G11" s="97">
        <f>'Tab 2 - Fringe Benefits'!G50</f>
        <v>0</v>
      </c>
      <c r="H11" s="99"/>
    </row>
    <row r="12" spans="1:8" s="100" customFormat="1" ht="13.5" customHeight="1" x14ac:dyDescent="0.3">
      <c r="A12" s="132" t="s">
        <v>135</v>
      </c>
      <c r="B12" s="133"/>
      <c r="C12" s="133"/>
      <c r="D12" s="133"/>
      <c r="E12" s="133"/>
      <c r="F12" s="134"/>
      <c r="G12" s="147" t="s">
        <v>3</v>
      </c>
      <c r="H12" s="148"/>
    </row>
    <row r="13" spans="1:8" ht="25.2" customHeight="1" x14ac:dyDescent="0.3">
      <c r="A13" s="124" t="s">
        <v>115</v>
      </c>
      <c r="B13" s="125"/>
      <c r="C13" s="125"/>
      <c r="D13" s="125"/>
      <c r="E13" s="125"/>
      <c r="F13" s="126"/>
      <c r="G13" s="97">
        <f>'Tab 3 - Equipment'!H32</f>
        <v>0</v>
      </c>
      <c r="H13" s="101"/>
    </row>
    <row r="14" spans="1:8" s="100" customFormat="1" ht="13.5" customHeight="1" x14ac:dyDescent="0.3">
      <c r="A14" s="132" t="s">
        <v>136</v>
      </c>
      <c r="B14" s="133"/>
      <c r="C14" s="133"/>
      <c r="D14" s="133"/>
      <c r="E14" s="133"/>
      <c r="F14" s="134"/>
      <c r="G14" s="147" t="s">
        <v>3</v>
      </c>
      <c r="H14" s="148"/>
    </row>
    <row r="15" spans="1:8" ht="25.2" customHeight="1" x14ac:dyDescent="0.3">
      <c r="A15" s="124" t="s">
        <v>118</v>
      </c>
      <c r="B15" s="125"/>
      <c r="C15" s="125"/>
      <c r="D15" s="125"/>
      <c r="E15" s="125"/>
      <c r="F15" s="126"/>
      <c r="G15" s="97">
        <f>'Tab 4 - Contractual'!G16</f>
        <v>0</v>
      </c>
      <c r="H15" s="101"/>
    </row>
    <row r="16" spans="1:8" ht="13.5" customHeight="1" x14ac:dyDescent="0.3">
      <c r="A16" s="132" t="s">
        <v>137</v>
      </c>
      <c r="B16" s="133"/>
      <c r="C16" s="133"/>
      <c r="D16" s="133"/>
      <c r="E16" s="133"/>
      <c r="F16" s="134"/>
      <c r="G16" s="147" t="s">
        <v>4</v>
      </c>
      <c r="H16" s="148"/>
    </row>
    <row r="17" spans="1:8" ht="25.2" customHeight="1" x14ac:dyDescent="0.3">
      <c r="A17" s="124" t="s">
        <v>120</v>
      </c>
      <c r="B17" s="125"/>
      <c r="C17" s="125"/>
      <c r="D17" s="125"/>
      <c r="E17" s="125"/>
      <c r="F17" s="125"/>
      <c r="G17" s="97">
        <f>'Tab 5 - Other'!F29</f>
        <v>0</v>
      </c>
      <c r="H17" s="101"/>
    </row>
    <row r="18" spans="1:8" ht="13.5" customHeight="1" x14ac:dyDescent="0.3">
      <c r="A18" s="132" t="s">
        <v>133</v>
      </c>
      <c r="B18" s="133"/>
      <c r="C18" s="133"/>
      <c r="D18" s="133"/>
      <c r="E18" s="133"/>
      <c r="F18" s="133"/>
      <c r="G18" s="127"/>
      <c r="H18" s="128"/>
    </row>
    <row r="19" spans="1:8" ht="25.2" customHeight="1" x14ac:dyDescent="0.3">
      <c r="A19" s="124" t="s">
        <v>121</v>
      </c>
      <c r="B19" s="125"/>
      <c r="C19" s="125"/>
      <c r="D19" s="125"/>
      <c r="E19" s="125"/>
      <c r="F19" s="126"/>
      <c r="G19" s="102">
        <f>'Tab 6 - Direct Client Services'!G35</f>
        <v>0</v>
      </c>
      <c r="H19" s="103"/>
    </row>
    <row r="20" spans="1:8" ht="13.5" customHeight="1" x14ac:dyDescent="0.3">
      <c r="A20" s="132" t="s">
        <v>132</v>
      </c>
      <c r="B20" s="133"/>
      <c r="C20" s="133"/>
      <c r="D20" s="133"/>
      <c r="E20" s="133"/>
      <c r="F20" s="134"/>
      <c r="G20" s="127"/>
      <c r="H20" s="128"/>
    </row>
    <row r="21" spans="1:8" ht="25.2" customHeight="1" x14ac:dyDescent="0.3">
      <c r="A21" s="124" t="s">
        <v>122</v>
      </c>
      <c r="B21" s="125"/>
      <c r="C21" s="125"/>
      <c r="D21" s="125"/>
      <c r="E21" s="125"/>
      <c r="F21" s="126"/>
      <c r="G21" s="97">
        <f>'Tab 7 - Indirect Costs '!F14</f>
        <v>0</v>
      </c>
      <c r="H21" s="101"/>
    </row>
    <row r="22" spans="1:8" ht="39" customHeight="1" x14ac:dyDescent="0.3">
      <c r="A22" s="135" t="s">
        <v>112</v>
      </c>
      <c r="B22" s="136"/>
      <c r="C22" s="136"/>
      <c r="D22" s="136"/>
      <c r="E22" s="136"/>
      <c r="F22" s="137"/>
      <c r="G22" s="145"/>
      <c r="H22" s="146"/>
    </row>
    <row r="23" spans="1:8" ht="24.75" customHeight="1" thickBot="1" x14ac:dyDescent="0.35">
      <c r="A23" s="138" t="s">
        <v>68</v>
      </c>
      <c r="B23" s="139"/>
      <c r="C23" s="139"/>
      <c r="D23" s="139"/>
      <c r="E23" s="139"/>
      <c r="F23" s="140"/>
      <c r="G23" s="104">
        <f>G9+G11+G13+G15+G17+G19+G21</f>
        <v>0</v>
      </c>
      <c r="H23" s="105"/>
    </row>
    <row r="24" spans="1:8" ht="21.75" customHeight="1" thickTop="1" x14ac:dyDescent="0.3">
      <c r="A24" s="169" t="s">
        <v>105</v>
      </c>
      <c r="B24" s="169"/>
      <c r="C24" s="169"/>
      <c r="D24" s="169"/>
      <c r="E24" s="169"/>
      <c r="F24" s="106" t="s">
        <v>44</v>
      </c>
      <c r="G24" s="107">
        <f>E7-G23</f>
        <v>100000</v>
      </c>
      <c r="H24" s="108"/>
    </row>
    <row r="25" spans="1:8" ht="22.2" customHeight="1" x14ac:dyDescent="0.3">
      <c r="A25" s="142" t="s">
        <v>29</v>
      </c>
      <c r="B25" s="143"/>
      <c r="C25" s="143"/>
      <c r="D25" s="143"/>
      <c r="E25" s="143"/>
      <c r="F25" s="143"/>
      <c r="G25" s="143"/>
      <c r="H25" s="143"/>
    </row>
    <row r="26" spans="1:8" ht="25.95" customHeight="1" x14ac:dyDescent="0.3">
      <c r="A26" s="141" t="s">
        <v>106</v>
      </c>
      <c r="B26" s="141"/>
      <c r="C26" s="144"/>
      <c r="D26" s="144"/>
      <c r="E26" s="144"/>
      <c r="F26" s="144"/>
      <c r="G26" s="144"/>
      <c r="H26" s="144"/>
    </row>
    <row r="27" spans="1:8" ht="25.95" customHeight="1" x14ac:dyDescent="0.3">
      <c r="A27" s="109" t="s">
        <v>107</v>
      </c>
      <c r="B27" s="120"/>
      <c r="C27" s="121"/>
      <c r="D27" s="121"/>
      <c r="E27" s="121"/>
      <c r="F27" s="122"/>
      <c r="G27" s="122"/>
      <c r="H27" s="123"/>
    </row>
    <row r="30" spans="1:8" x14ac:dyDescent="0.3">
      <c r="A30" s="11"/>
      <c r="B30" s="11"/>
      <c r="C30" s="11"/>
    </row>
    <row r="31" spans="1:8" x14ac:dyDescent="0.3">
      <c r="A31" s="11"/>
      <c r="B31" s="11"/>
      <c r="C31" s="11"/>
    </row>
  </sheetData>
  <mergeCells count="37">
    <mergeCell ref="A19:F19"/>
    <mergeCell ref="A24:E24"/>
    <mergeCell ref="A21:F21"/>
    <mergeCell ref="A17:F17"/>
    <mergeCell ref="A18:F18"/>
    <mergeCell ref="A1:H1"/>
    <mergeCell ref="G14:H14"/>
    <mergeCell ref="G12:H12"/>
    <mergeCell ref="A12:F12"/>
    <mergeCell ref="A13:F13"/>
    <mergeCell ref="A14:F14"/>
    <mergeCell ref="A2:H2"/>
    <mergeCell ref="A3:H3"/>
    <mergeCell ref="G10:H10"/>
    <mergeCell ref="G16:H16"/>
    <mergeCell ref="B5:H5"/>
    <mergeCell ref="B6:H6"/>
    <mergeCell ref="E7:H7"/>
    <mergeCell ref="G8:H8"/>
    <mergeCell ref="A7:D7"/>
    <mergeCell ref="A9:F9"/>
    <mergeCell ref="A10:F10"/>
    <mergeCell ref="A11:F11"/>
    <mergeCell ref="A15:F15"/>
    <mergeCell ref="A16:F16"/>
    <mergeCell ref="B27:H27"/>
    <mergeCell ref="G20:H20"/>
    <mergeCell ref="A8:F8"/>
    <mergeCell ref="A4:H4"/>
    <mergeCell ref="A20:F20"/>
    <mergeCell ref="A22:F22"/>
    <mergeCell ref="A23:F23"/>
    <mergeCell ref="A26:B26"/>
    <mergeCell ref="A25:H25"/>
    <mergeCell ref="C26:H26"/>
    <mergeCell ref="G18:H18"/>
    <mergeCell ref="G22:H22"/>
  </mergeCells>
  <phoneticPr fontId="0" type="noConversion"/>
  <conditionalFormatting sqref="G23">
    <cfRule type="cellIs" dxfId="0" priority="8" stopIfTrue="1" operator="notEqual">
      <formula>#REF!</formula>
    </cfRule>
  </conditionalFormatting>
  <dataValidations count="11">
    <dataValidation allowBlank="1" showInputMessage="1" showErrorMessage="1" promptTitle="Preparer Name" prompt="Enter the name of this budget preparer" sqref="C26" xr:uid="{00000000-0002-0000-0000-000000000000}"/>
    <dataValidation allowBlank="1" showInputMessage="1" showErrorMessage="1" promptTitle="Service area" prompt="Enter Agency's Service area (Counties served)" sqref="B6" xr:uid="{00000000-0002-0000-0000-000001000000}"/>
    <dataValidation allowBlank="1" showInputMessage="1" showErrorMessage="1" promptTitle="Summary Personnel" prompt="Do NOT enter a number in this cell, it is auto-populated from worksheet B1." sqref="G9" xr:uid="{00000000-0002-0000-0000-000002000000}"/>
    <dataValidation allowBlank="1" showInputMessage="1" showErrorMessage="1" promptTitle="Summary Fringe" prompt="Do NOT enter a number in this cell, it is auto-populated from worksheet B.2." sqref="G11" xr:uid="{00000000-0002-0000-0000-000003000000}"/>
    <dataValidation allowBlank="1" showInputMessage="1" showErrorMessage="1" promptTitle="Summary Travel" prompt="Do NOT enter a number in this cell, it is auto-populated from the worksheet B2 Travel." sqref="G13" xr:uid="{00000000-0002-0000-0000-000004000000}"/>
    <dataValidation allowBlank="1" showInputMessage="1" showErrorMessage="1" promptTitle="Summary Supplies" prompt="Do NOT enter a number in this cell, it is auto-populated from worksheet B. 2 Supplies." sqref="G15" xr:uid="{00000000-0002-0000-0000-000005000000}"/>
    <dataValidation allowBlank="1" showInputMessage="1" showErrorMessage="1" promptTitle="Summary Other" prompt="Do NOT enter a number in this cell, it is auto-populated from  worksheet B5 Other." sqref="G17" xr:uid="{00000000-0002-0000-0000-000008000000}"/>
    <dataValidation allowBlank="1" showInputMessage="1" showErrorMessage="1" promptTitle="Summary Direct Client Services" prompt="Do NOT enter a number in this cell, it is auto-populated from  worksheet B.6 Direct Client Services." sqref="G19" xr:uid="{00000000-0002-0000-0000-000009000000}"/>
    <dataValidation allowBlank="1" showInputMessage="1" showErrorMessage="1" promptTitle="Summary indirect Costs" prompt="Do NOT enter a number in this cell, it is auto-populated from Indirect Costs worksheet." sqref="G21" xr:uid="{00000000-0002-0000-0000-00000A000000}"/>
    <dataValidation allowBlank="1" showInputMessage="1" showErrorMessage="1" promptTitle="Total Budget" prompt="Do not enter numbers, this is auto calculated and populated." sqref="G23" xr:uid="{00000000-0002-0000-0000-00000B000000}"/>
    <dataValidation allowBlank="1" showInputMessage="1" showErrorMessage="1" prompt="Do not enter numbers, this is auto calculated and populated." sqref="G24" xr:uid="{00000000-0002-0000-0000-00000C000000}"/>
  </dataValidations>
  <printOptions horizontalCentered="1"/>
  <pageMargins left="0.25" right="0.25" top="0.56000000000000005" bottom="0.42" header="0.3" footer="0.19"/>
  <pageSetup orientation="portrait" r:id="rId1"/>
  <headerFooter alignWithMargins="0">
    <oddFooter>&amp;R&amp;"Times New Roman,Regular"CSBG Budget Form  -  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GridLines="0" zoomScaleNormal="100" workbookViewId="0">
      <selection activeCell="D15" sqref="D15"/>
    </sheetView>
  </sheetViews>
  <sheetFormatPr defaultColWidth="9.109375" defaultRowHeight="13.8" x14ac:dyDescent="0.3"/>
  <cols>
    <col min="1" max="1" width="5.33203125" style="1" customWidth="1"/>
    <col min="2" max="2" width="15.6640625" style="1" customWidth="1"/>
    <col min="3" max="3" width="33.6640625" style="1" customWidth="1"/>
    <col min="4" max="4" width="10" style="1" customWidth="1"/>
    <col min="5" max="5" width="13.5546875" style="1" customWidth="1"/>
    <col min="6" max="6" width="12.5546875" style="1" customWidth="1"/>
    <col min="7" max="7" width="14.6640625" style="1" customWidth="1"/>
    <col min="8" max="8" width="0.109375" style="1" hidden="1" customWidth="1"/>
    <col min="9" max="9" width="9.109375" style="1"/>
    <col min="10" max="10" width="12.5546875" style="1" bestFit="1" customWidth="1"/>
    <col min="11" max="16384" width="9.109375" style="1"/>
  </cols>
  <sheetData>
    <row r="1" spans="1:10" ht="15.6" x14ac:dyDescent="0.3">
      <c r="A1" s="189" t="s">
        <v>9</v>
      </c>
      <c r="B1" s="190"/>
      <c r="C1" s="190"/>
      <c r="D1" s="190"/>
      <c r="E1" s="190"/>
      <c r="F1" s="190"/>
      <c r="G1" s="190"/>
      <c r="H1" s="191"/>
    </row>
    <row r="2" spans="1:10" x14ac:dyDescent="0.3">
      <c r="A2" s="192">
        <v>2027</v>
      </c>
      <c r="B2" s="193"/>
      <c r="C2" s="193"/>
      <c r="D2" s="193"/>
      <c r="E2" s="193"/>
      <c r="F2" s="193"/>
      <c r="G2" s="193"/>
      <c r="H2" s="194"/>
    </row>
    <row r="3" spans="1:10" x14ac:dyDescent="0.3">
      <c r="A3" s="192" t="s">
        <v>130</v>
      </c>
      <c r="B3" s="195"/>
      <c r="C3" s="195"/>
      <c r="D3" s="195"/>
      <c r="E3" s="195"/>
      <c r="F3" s="195"/>
      <c r="G3" s="195"/>
      <c r="H3" s="196"/>
    </row>
    <row r="4" spans="1:10" s="2" customFormat="1" ht="30.75" customHeight="1" x14ac:dyDescent="0.25">
      <c r="A4" s="187" t="s">
        <v>78</v>
      </c>
      <c r="B4" s="188"/>
      <c r="C4" s="188">
        <f>'Summary Page'!B5</f>
        <v>0</v>
      </c>
      <c r="D4" s="188"/>
      <c r="E4" s="188"/>
      <c r="F4" s="188"/>
      <c r="G4" s="188"/>
      <c r="H4" s="77"/>
    </row>
    <row r="5" spans="1:10" ht="15.6" x14ac:dyDescent="0.3">
      <c r="A5" s="197" t="s">
        <v>5</v>
      </c>
      <c r="B5" s="198"/>
      <c r="C5" s="198"/>
      <c r="D5" s="198"/>
      <c r="E5" s="198"/>
      <c r="F5" s="198"/>
      <c r="G5" s="198"/>
      <c r="H5" s="199"/>
    </row>
    <row r="6" spans="1:10" ht="15.6" x14ac:dyDescent="0.3">
      <c r="A6" s="203" t="s">
        <v>100</v>
      </c>
      <c r="B6" s="179"/>
      <c r="C6" s="179"/>
      <c r="D6" s="179"/>
      <c r="E6" s="179"/>
      <c r="F6" s="179"/>
      <c r="G6" s="180"/>
      <c r="H6" s="111"/>
    </row>
    <row r="7" spans="1:10" ht="38.4" customHeight="1" x14ac:dyDescent="0.3">
      <c r="A7" s="200" t="s">
        <v>102</v>
      </c>
      <c r="B7" s="201"/>
      <c r="C7" s="202"/>
      <c r="D7" s="78" t="s">
        <v>89</v>
      </c>
      <c r="E7" s="79" t="s">
        <v>64</v>
      </c>
      <c r="F7" s="79" t="s">
        <v>46</v>
      </c>
      <c r="G7" s="78" t="s">
        <v>47</v>
      </c>
      <c r="H7" s="11"/>
    </row>
    <row r="8" spans="1:10" ht="15" customHeight="1" x14ac:dyDescent="0.3">
      <c r="A8" s="170"/>
      <c r="B8" s="171"/>
      <c r="C8" s="172"/>
      <c r="D8" s="80"/>
      <c r="E8" s="81">
        <v>0</v>
      </c>
      <c r="F8" s="82"/>
      <c r="G8" s="3">
        <f>ROUND(E8*F8,0)</f>
        <v>0</v>
      </c>
      <c r="H8" s="46"/>
      <c r="I8" s="1" t="s">
        <v>3</v>
      </c>
    </row>
    <row r="9" spans="1:10" ht="15" customHeight="1" x14ac:dyDescent="0.3">
      <c r="A9" s="170"/>
      <c r="B9" s="171"/>
      <c r="C9" s="172"/>
      <c r="D9" s="80"/>
      <c r="E9" s="81">
        <v>0</v>
      </c>
      <c r="F9" s="82"/>
      <c r="G9" s="3">
        <f t="shared" ref="G9:G36" si="0">ROUND(E9*F9,0)</f>
        <v>0</v>
      </c>
      <c r="H9" s="22"/>
      <c r="I9" s="1" t="s">
        <v>3</v>
      </c>
    </row>
    <row r="10" spans="1:10" ht="15" customHeight="1" x14ac:dyDescent="0.3">
      <c r="A10" s="170"/>
      <c r="B10" s="171"/>
      <c r="C10" s="172"/>
      <c r="D10" s="80"/>
      <c r="E10" s="81">
        <v>0</v>
      </c>
      <c r="F10" s="82"/>
      <c r="G10" s="3">
        <f t="shared" si="0"/>
        <v>0</v>
      </c>
      <c r="H10" s="22"/>
      <c r="I10" s="1" t="s">
        <v>3</v>
      </c>
    </row>
    <row r="11" spans="1:10" ht="15" customHeight="1" x14ac:dyDescent="0.3">
      <c r="A11" s="170"/>
      <c r="B11" s="171"/>
      <c r="C11" s="172"/>
      <c r="D11" s="80"/>
      <c r="E11" s="81">
        <v>0</v>
      </c>
      <c r="F11" s="82"/>
      <c r="G11" s="3">
        <f t="shared" si="0"/>
        <v>0</v>
      </c>
      <c r="H11" s="22"/>
      <c r="I11" s="1" t="s">
        <v>3</v>
      </c>
    </row>
    <row r="12" spans="1:10" ht="15" customHeight="1" x14ac:dyDescent="0.3">
      <c r="A12" s="170"/>
      <c r="B12" s="171"/>
      <c r="C12" s="172"/>
      <c r="D12" s="80"/>
      <c r="E12" s="81">
        <v>0</v>
      </c>
      <c r="F12" s="82"/>
      <c r="G12" s="3">
        <f t="shared" si="0"/>
        <v>0</v>
      </c>
      <c r="H12" s="22"/>
      <c r="I12" s="1" t="s">
        <v>3</v>
      </c>
    </row>
    <row r="13" spans="1:10" ht="15" customHeight="1" x14ac:dyDescent="0.3">
      <c r="A13" s="170"/>
      <c r="B13" s="171"/>
      <c r="C13" s="172"/>
      <c r="D13" s="80"/>
      <c r="E13" s="81">
        <v>0</v>
      </c>
      <c r="F13" s="82"/>
      <c r="G13" s="3">
        <f t="shared" si="0"/>
        <v>0</v>
      </c>
      <c r="H13" s="22"/>
    </row>
    <row r="14" spans="1:10" ht="15" customHeight="1" x14ac:dyDescent="0.3">
      <c r="A14" s="170"/>
      <c r="B14" s="171"/>
      <c r="C14" s="172"/>
      <c r="D14" s="80"/>
      <c r="E14" s="81">
        <v>0</v>
      </c>
      <c r="F14" s="82"/>
      <c r="G14" s="3">
        <f t="shared" si="0"/>
        <v>0</v>
      </c>
      <c r="H14" s="22"/>
      <c r="J14" s="83"/>
    </row>
    <row r="15" spans="1:10" ht="15" customHeight="1" x14ac:dyDescent="0.3">
      <c r="A15" s="170"/>
      <c r="B15" s="171"/>
      <c r="C15" s="172"/>
      <c r="D15" s="80"/>
      <c r="E15" s="81">
        <v>0</v>
      </c>
      <c r="F15" s="82"/>
      <c r="G15" s="3">
        <f t="shared" si="0"/>
        <v>0</v>
      </c>
      <c r="H15" s="22"/>
    </row>
    <row r="16" spans="1:10" ht="15" customHeight="1" x14ac:dyDescent="0.3">
      <c r="A16" s="170"/>
      <c r="B16" s="171"/>
      <c r="C16" s="172"/>
      <c r="D16" s="80"/>
      <c r="E16" s="81">
        <v>0</v>
      </c>
      <c r="F16" s="82"/>
      <c r="G16" s="3">
        <f t="shared" si="0"/>
        <v>0</v>
      </c>
      <c r="H16" s="22" t="s">
        <v>4</v>
      </c>
      <c r="J16" s="83"/>
    </row>
    <row r="17" spans="1:8" ht="15" customHeight="1" x14ac:dyDescent="0.3">
      <c r="A17" s="170"/>
      <c r="B17" s="171"/>
      <c r="C17" s="172"/>
      <c r="D17" s="80"/>
      <c r="E17" s="81">
        <v>0</v>
      </c>
      <c r="F17" s="82"/>
      <c r="G17" s="3">
        <f t="shared" si="0"/>
        <v>0</v>
      </c>
      <c r="H17" s="22"/>
    </row>
    <row r="18" spans="1:8" ht="15" customHeight="1" x14ac:dyDescent="0.3">
      <c r="A18" s="170"/>
      <c r="B18" s="171"/>
      <c r="C18" s="172"/>
      <c r="D18" s="80"/>
      <c r="E18" s="81">
        <v>0</v>
      </c>
      <c r="F18" s="82"/>
      <c r="G18" s="3">
        <f t="shared" si="0"/>
        <v>0</v>
      </c>
      <c r="H18" s="22"/>
    </row>
    <row r="19" spans="1:8" ht="15" customHeight="1" x14ac:dyDescent="0.3">
      <c r="A19" s="173" t="s">
        <v>110</v>
      </c>
      <c r="B19" s="174"/>
      <c r="C19" s="175"/>
      <c r="D19" s="84"/>
      <c r="E19" s="85"/>
      <c r="F19" s="86"/>
      <c r="G19" s="87">
        <f>SUM(G8:G18)</f>
        <v>0</v>
      </c>
      <c r="H19" s="22"/>
    </row>
    <row r="20" spans="1:8" ht="15" customHeight="1" x14ac:dyDescent="0.3">
      <c r="A20" s="155" t="s">
        <v>101</v>
      </c>
      <c r="B20" s="179"/>
      <c r="C20" s="179"/>
      <c r="D20" s="179"/>
      <c r="E20" s="179"/>
      <c r="F20" s="179"/>
      <c r="G20" s="180"/>
      <c r="H20" s="22"/>
    </row>
    <row r="21" spans="1:8" ht="46.2" customHeight="1" x14ac:dyDescent="0.3">
      <c r="A21" s="176" t="s">
        <v>103</v>
      </c>
      <c r="B21" s="177"/>
      <c r="C21" s="178"/>
      <c r="D21" s="78" t="s">
        <v>90</v>
      </c>
      <c r="E21" s="79" t="s">
        <v>64</v>
      </c>
      <c r="F21" s="79" t="s">
        <v>46</v>
      </c>
      <c r="G21" s="78" t="s">
        <v>47</v>
      </c>
      <c r="H21" s="22"/>
    </row>
    <row r="22" spans="1:8" ht="15" customHeight="1" x14ac:dyDescent="0.3">
      <c r="A22" s="170"/>
      <c r="B22" s="171"/>
      <c r="C22" s="172"/>
      <c r="D22" s="80"/>
      <c r="E22" s="81">
        <v>0</v>
      </c>
      <c r="F22" s="82"/>
      <c r="G22" s="3">
        <f t="shared" si="0"/>
        <v>0</v>
      </c>
      <c r="H22" s="22"/>
    </row>
    <row r="23" spans="1:8" ht="15" customHeight="1" x14ac:dyDescent="0.3">
      <c r="A23" s="170"/>
      <c r="B23" s="171"/>
      <c r="C23" s="172"/>
      <c r="D23" s="80"/>
      <c r="E23" s="81">
        <v>0</v>
      </c>
      <c r="F23" s="82"/>
      <c r="G23" s="3">
        <f t="shared" si="0"/>
        <v>0</v>
      </c>
      <c r="H23" s="22"/>
    </row>
    <row r="24" spans="1:8" ht="15" customHeight="1" x14ac:dyDescent="0.3">
      <c r="A24" s="170"/>
      <c r="B24" s="171"/>
      <c r="C24" s="172"/>
      <c r="D24" s="80"/>
      <c r="E24" s="81">
        <v>0</v>
      </c>
      <c r="F24" s="82"/>
      <c r="G24" s="3">
        <f t="shared" si="0"/>
        <v>0</v>
      </c>
      <c r="H24" s="22"/>
    </row>
    <row r="25" spans="1:8" ht="15" customHeight="1" x14ac:dyDescent="0.3">
      <c r="A25" s="170"/>
      <c r="B25" s="171"/>
      <c r="C25" s="172"/>
      <c r="D25" s="80"/>
      <c r="E25" s="81">
        <v>0</v>
      </c>
      <c r="F25" s="82"/>
      <c r="G25" s="3">
        <f t="shared" si="0"/>
        <v>0</v>
      </c>
      <c r="H25" s="22"/>
    </row>
    <row r="26" spans="1:8" ht="15" customHeight="1" x14ac:dyDescent="0.3">
      <c r="A26" s="170"/>
      <c r="B26" s="171"/>
      <c r="C26" s="172"/>
      <c r="D26" s="80"/>
      <c r="E26" s="81">
        <v>0</v>
      </c>
      <c r="F26" s="82"/>
      <c r="G26" s="3">
        <f t="shared" si="0"/>
        <v>0</v>
      </c>
      <c r="H26" s="22"/>
    </row>
    <row r="27" spans="1:8" ht="15" customHeight="1" x14ac:dyDescent="0.3">
      <c r="A27" s="170"/>
      <c r="B27" s="171"/>
      <c r="C27" s="172"/>
      <c r="D27" s="80"/>
      <c r="E27" s="81">
        <v>0</v>
      </c>
      <c r="F27" s="82"/>
      <c r="G27" s="3">
        <f t="shared" si="0"/>
        <v>0</v>
      </c>
      <c r="H27" s="22"/>
    </row>
    <row r="28" spans="1:8" ht="15" customHeight="1" x14ac:dyDescent="0.3">
      <c r="A28" s="170"/>
      <c r="B28" s="171"/>
      <c r="C28" s="172"/>
      <c r="D28" s="80"/>
      <c r="E28" s="81">
        <v>0</v>
      </c>
      <c r="F28" s="82"/>
      <c r="G28" s="3">
        <f t="shared" si="0"/>
        <v>0</v>
      </c>
      <c r="H28" s="22"/>
    </row>
    <row r="29" spans="1:8" ht="15" customHeight="1" x14ac:dyDescent="0.3">
      <c r="A29" s="170"/>
      <c r="B29" s="171"/>
      <c r="C29" s="172"/>
      <c r="D29" s="80"/>
      <c r="E29" s="81">
        <v>0</v>
      </c>
      <c r="F29" s="82"/>
      <c r="G29" s="3">
        <f t="shared" si="0"/>
        <v>0</v>
      </c>
      <c r="H29" s="22"/>
    </row>
    <row r="30" spans="1:8" ht="15" customHeight="1" x14ac:dyDescent="0.3">
      <c r="A30" s="170"/>
      <c r="B30" s="171"/>
      <c r="C30" s="172"/>
      <c r="D30" s="80"/>
      <c r="E30" s="81">
        <v>0</v>
      </c>
      <c r="F30" s="82"/>
      <c r="G30" s="3">
        <f t="shared" si="0"/>
        <v>0</v>
      </c>
      <c r="H30" s="22"/>
    </row>
    <row r="31" spans="1:8" ht="15" customHeight="1" x14ac:dyDescent="0.3">
      <c r="A31" s="170"/>
      <c r="B31" s="171"/>
      <c r="C31" s="172"/>
      <c r="D31" s="80"/>
      <c r="E31" s="81">
        <v>0</v>
      </c>
      <c r="F31" s="82"/>
      <c r="G31" s="3">
        <f t="shared" si="0"/>
        <v>0</v>
      </c>
      <c r="H31" s="22"/>
    </row>
    <row r="32" spans="1:8" ht="15" customHeight="1" x14ac:dyDescent="0.3">
      <c r="A32" s="170"/>
      <c r="B32" s="171"/>
      <c r="C32" s="172"/>
      <c r="D32" s="80"/>
      <c r="E32" s="81">
        <v>0</v>
      </c>
      <c r="F32" s="82"/>
      <c r="G32" s="3">
        <f t="shared" si="0"/>
        <v>0</v>
      </c>
      <c r="H32" s="22"/>
    </row>
    <row r="33" spans="1:9" ht="15" customHeight="1" x14ac:dyDescent="0.3">
      <c r="A33" s="170"/>
      <c r="B33" s="171"/>
      <c r="C33" s="172"/>
      <c r="D33" s="80"/>
      <c r="E33" s="81">
        <v>0</v>
      </c>
      <c r="F33" s="82"/>
      <c r="G33" s="3">
        <f t="shared" si="0"/>
        <v>0</v>
      </c>
      <c r="H33" s="22"/>
    </row>
    <row r="34" spans="1:9" ht="15" customHeight="1" x14ac:dyDescent="0.3">
      <c r="A34" s="170"/>
      <c r="B34" s="171"/>
      <c r="C34" s="172"/>
      <c r="D34" s="80"/>
      <c r="E34" s="81">
        <v>0</v>
      </c>
      <c r="F34" s="82"/>
      <c r="G34" s="3">
        <f t="shared" si="0"/>
        <v>0</v>
      </c>
      <c r="H34" s="22"/>
    </row>
    <row r="35" spans="1:9" ht="15" customHeight="1" x14ac:dyDescent="0.3">
      <c r="A35" s="170"/>
      <c r="B35" s="171"/>
      <c r="C35" s="172"/>
      <c r="D35" s="80"/>
      <c r="E35" s="81">
        <v>0</v>
      </c>
      <c r="F35" s="82"/>
      <c r="G35" s="3">
        <f t="shared" si="0"/>
        <v>0</v>
      </c>
      <c r="H35" s="22"/>
    </row>
    <row r="36" spans="1:9" ht="15" customHeight="1" x14ac:dyDescent="0.3">
      <c r="A36" s="170"/>
      <c r="B36" s="171"/>
      <c r="C36" s="172"/>
      <c r="D36" s="80"/>
      <c r="E36" s="81">
        <v>0</v>
      </c>
      <c r="F36" s="82"/>
      <c r="G36" s="3">
        <f t="shared" si="0"/>
        <v>0</v>
      </c>
      <c r="H36" s="22"/>
    </row>
    <row r="37" spans="1:9" ht="15" customHeight="1" x14ac:dyDescent="0.3">
      <c r="A37" s="182" t="s">
        <v>111</v>
      </c>
      <c r="B37" s="183"/>
      <c r="C37" s="184"/>
      <c r="D37" s="84"/>
      <c r="E37" s="85"/>
      <c r="F37" s="86"/>
      <c r="G37" s="87">
        <f>SUM(G22:G36)</f>
        <v>0</v>
      </c>
      <c r="H37" s="22"/>
    </row>
    <row r="38" spans="1:9" ht="20.100000000000001" customHeight="1" thickBot="1" x14ac:dyDescent="0.35">
      <c r="A38" s="185" t="s">
        <v>87</v>
      </c>
      <c r="B38" s="186"/>
      <c r="C38" s="186"/>
      <c r="D38" s="186"/>
      <c r="E38" s="186"/>
      <c r="F38" s="186"/>
      <c r="G38" s="88">
        <f>SUM(G19+G37)</f>
        <v>0</v>
      </c>
      <c r="H38" s="14"/>
    </row>
    <row r="39" spans="1:9" ht="14.4" thickTop="1" x14ac:dyDescent="0.3">
      <c r="A39" s="181" t="s">
        <v>43</v>
      </c>
      <c r="B39" s="181"/>
      <c r="C39" s="181"/>
      <c r="D39" s="181"/>
      <c r="E39" s="181"/>
      <c r="F39" s="181"/>
      <c r="G39" s="181"/>
    </row>
    <row r="40" spans="1:9" s="94" customFormat="1" ht="14.4" x14ac:dyDescent="0.3">
      <c r="A40" s="89" t="s">
        <v>88</v>
      </c>
      <c r="B40" s="89"/>
      <c r="C40" s="89"/>
      <c r="D40" s="90"/>
      <c r="E40" s="90"/>
      <c r="F40" s="91"/>
      <c r="G40" s="92"/>
      <c r="H40" s="93"/>
      <c r="I40" s="93"/>
    </row>
    <row r="41" spans="1:9" x14ac:dyDescent="0.3">
      <c r="A41" s="43"/>
      <c r="B41" s="43"/>
      <c r="C41" s="43"/>
      <c r="D41" s="43"/>
      <c r="E41" s="43"/>
      <c r="F41" s="43"/>
      <c r="G41" s="43"/>
      <c r="H41" s="43"/>
      <c r="I41" s="43"/>
    </row>
    <row r="42" spans="1:9" x14ac:dyDescent="0.3">
      <c r="A42" s="43"/>
      <c r="B42" s="43"/>
      <c r="C42" s="43"/>
      <c r="D42" s="43"/>
      <c r="E42" s="43"/>
      <c r="F42" s="43"/>
      <c r="G42" s="43"/>
      <c r="H42" s="43"/>
      <c r="I42" s="43"/>
    </row>
    <row r="43" spans="1:9" x14ac:dyDescent="0.3">
      <c r="A43" s="43"/>
      <c r="B43" s="43"/>
      <c r="C43" s="43"/>
      <c r="D43" s="43"/>
      <c r="E43" s="43"/>
      <c r="F43" s="43"/>
      <c r="G43" s="43"/>
      <c r="H43" s="43"/>
      <c r="I43" s="43"/>
    </row>
    <row r="44" spans="1:9" x14ac:dyDescent="0.3">
      <c r="A44" s="43"/>
      <c r="B44" s="43"/>
      <c r="C44" s="43"/>
      <c r="D44" s="43"/>
      <c r="E44" s="43"/>
      <c r="F44" s="43"/>
      <c r="G44" s="43"/>
      <c r="H44" s="43"/>
      <c r="I44" s="43"/>
    </row>
    <row r="45" spans="1:9" x14ac:dyDescent="0.3">
      <c r="A45" s="43"/>
      <c r="B45" s="43"/>
      <c r="C45" s="43"/>
      <c r="D45" s="43"/>
      <c r="E45" s="43"/>
      <c r="F45" s="43"/>
      <c r="G45" s="43"/>
      <c r="H45" s="43"/>
      <c r="I45" s="43"/>
    </row>
    <row r="46" spans="1:9" x14ac:dyDescent="0.3">
      <c r="A46" s="43"/>
      <c r="B46" s="43"/>
      <c r="C46" s="43"/>
      <c r="D46" s="43"/>
      <c r="E46" s="43"/>
      <c r="F46" s="43"/>
      <c r="G46" s="43"/>
      <c r="H46" s="43"/>
      <c r="I46" s="43"/>
    </row>
    <row r="47" spans="1:9" x14ac:dyDescent="0.3">
      <c r="A47" s="43"/>
      <c r="B47" s="43"/>
      <c r="C47" s="43"/>
      <c r="D47" s="43"/>
      <c r="E47" s="43"/>
      <c r="F47" s="43"/>
      <c r="G47" s="43"/>
      <c r="H47" s="43"/>
      <c r="I47" s="43"/>
    </row>
    <row r="48" spans="1:9" x14ac:dyDescent="0.3">
      <c r="A48" s="43"/>
      <c r="B48" s="43"/>
      <c r="C48" s="43"/>
      <c r="D48" s="43"/>
      <c r="E48" s="43"/>
      <c r="F48" s="43"/>
      <c r="G48" s="43"/>
      <c r="H48" s="43"/>
      <c r="I48" s="43"/>
    </row>
    <row r="49" spans="1:9" x14ac:dyDescent="0.3">
      <c r="A49" s="43"/>
      <c r="B49" s="43"/>
      <c r="C49" s="43"/>
      <c r="D49" s="43"/>
      <c r="E49" s="43"/>
      <c r="F49" s="43"/>
      <c r="G49" s="43"/>
      <c r="H49" s="43"/>
      <c r="I49" s="43"/>
    </row>
    <row r="50" spans="1:9" x14ac:dyDescent="0.3">
      <c r="A50" s="43"/>
      <c r="B50" s="43"/>
      <c r="C50" s="43"/>
      <c r="D50" s="43"/>
      <c r="E50" s="43"/>
      <c r="F50" s="43"/>
      <c r="G50" s="43"/>
      <c r="H50" s="43"/>
      <c r="I50" s="43"/>
    </row>
  </sheetData>
  <mergeCells count="40">
    <mergeCell ref="A12:C12"/>
    <mergeCell ref="A14:C14"/>
    <mergeCell ref="A16:C16"/>
    <mergeCell ref="A17:C17"/>
    <mergeCell ref="A8:C8"/>
    <mergeCell ref="A9:C9"/>
    <mergeCell ref="A13:C13"/>
    <mergeCell ref="A15:C15"/>
    <mergeCell ref="A4:B4"/>
    <mergeCell ref="A10:C10"/>
    <mergeCell ref="A11:C11"/>
    <mergeCell ref="A1:H1"/>
    <mergeCell ref="A2:H2"/>
    <mergeCell ref="A3:H3"/>
    <mergeCell ref="A5:H5"/>
    <mergeCell ref="A7:C7"/>
    <mergeCell ref="C4:G4"/>
    <mergeCell ref="A6:G6"/>
    <mergeCell ref="A39:G39"/>
    <mergeCell ref="A35:C35"/>
    <mergeCell ref="A33:C33"/>
    <mergeCell ref="A37:C37"/>
    <mergeCell ref="A34:C34"/>
    <mergeCell ref="A38:F38"/>
    <mergeCell ref="A36:C36"/>
    <mergeCell ref="A31:C31"/>
    <mergeCell ref="A32:C32"/>
    <mergeCell ref="A27:C27"/>
    <mergeCell ref="A26:C26"/>
    <mergeCell ref="A18:C18"/>
    <mergeCell ref="A22:C22"/>
    <mergeCell ref="A23:C23"/>
    <mergeCell ref="A19:C19"/>
    <mergeCell ref="A24:C24"/>
    <mergeCell ref="A28:C28"/>
    <mergeCell ref="A29:C29"/>
    <mergeCell ref="A21:C21"/>
    <mergeCell ref="A25:C25"/>
    <mergeCell ref="A30:C30"/>
    <mergeCell ref="A20:G20"/>
  </mergeCells>
  <phoneticPr fontId="0" type="noConversion"/>
  <dataValidations xWindow="221" yWindow="344" count="11">
    <dataValidation allowBlank="1" showInputMessage="1" showErrorMessage="1" promptTitle="Amount of CSBG Funds" prompt="Enter amount of CSBG fund for this position" sqref="G40" xr:uid="{00000000-0002-0000-0100-000000000000}"/>
    <dataValidation allowBlank="1" showInputMessage="1" showErrorMessage="1" promptTitle="Job Title" prompt="Enter CSBG staff position (indicate if supporting a Non-CSBG Program)" sqref="A40" xr:uid="{00000000-0002-0000-0100-000001000000}"/>
    <dataValidation allowBlank="1" showInputMessage="1" showErrorMessage="1" promptTitle="# of Months" prompt="Enter # of months CSBG will support this position" sqref="D40:E40 D8:D20 D22:D37" xr:uid="{00000000-0002-0000-0100-000002000000}"/>
    <dataValidation allowBlank="1" showInputMessage="1" showErrorMessage="1" promptTitle="% of CSBG Support" prompt="Enter % of CSBG support of this position" sqref="F40 F8:F20 F22:F37" xr:uid="{00000000-0002-0000-0100-000003000000}"/>
    <dataValidation allowBlank="1" showErrorMessage="1" sqref="G8:G20 G22:G37" xr:uid="{00000000-0002-0000-0100-000004000000}"/>
    <dataValidation errorStyle="warning" allowBlank="1" showInputMessage="1" errorTitle="Personnel Total" error="Page Total must equal &quot;Personnel&quot; amount on the Summary page" sqref="G38" xr:uid="{00000000-0002-0000-0100-000005000000}"/>
    <dataValidation allowBlank="1" showInputMessage="1" showErrorMessage="1" promptTitle="Annual Salary" prompt="Enter annual salary for this position" sqref="E8:E20 E22:E37" xr:uid="{00000000-0002-0000-0100-000006000000}"/>
    <dataValidation allowBlank="1" showInputMessage="1" showErrorMessage="1" promptTitle="Job Title" prompt="Enter CSBG staff position " sqref="A8:C20 A22:C37" xr:uid="{00000000-0002-0000-0100-000007000000}"/>
    <dataValidation allowBlank="1" showInputMessage="1" showErrorMessage="1" promptTitle="Excluding Direct Client Support " prompt="Note:  In this subsection, only include Program Staff/Direct Client Support Staff, do not include  Admin &amp; Mgmnt Staff which go in the above subsection" sqref="A21:C21" xr:uid="{00000000-0002-0000-0100-000008000000}"/>
    <dataValidation allowBlank="1" showInputMessage="1" showErrorMessage="1" promptTitle="Personnel Salaries Admin &amp; Mgmnt" sqref="A6:G6" xr:uid="{00000000-0002-0000-0100-000009000000}"/>
    <dataValidation allowBlank="1" showInputMessage="1" showErrorMessage="1" promptTitle="Admin &amp; Mgmnt Staff Salary Info" prompt="Note:  In this subsection, only include Admin &amp; Mgmnt Staff, do not include Direct Client Support Staff which go in the next subsection" sqref="A7:C7" xr:uid="{00000000-0002-0000-0100-00000A000000}"/>
  </dataValidations>
  <printOptions horizontalCentered="1"/>
  <pageMargins left="0.63" right="0.5" top="0.5" bottom="0.56000000000000005" header="0.5" footer="0.17"/>
  <pageSetup orientation="portrait" r:id="rId1"/>
  <headerFooter scaleWithDoc="0">
    <oddFooter>&amp;R&amp;"times,Regular"&amp;9&amp;A - Page &amp;P
Rev. August 2016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5"/>
  <sheetViews>
    <sheetView showGridLines="0" topLeftCell="A33" zoomScaleNormal="100" workbookViewId="0">
      <selection activeCell="M42" sqref="M42"/>
    </sheetView>
  </sheetViews>
  <sheetFormatPr defaultColWidth="9.109375" defaultRowHeight="13.8" x14ac:dyDescent="0.3"/>
  <cols>
    <col min="1" max="2" width="9.109375" style="1"/>
    <col min="3" max="3" width="32" style="1" customWidth="1"/>
    <col min="4" max="4" width="14.5546875" style="1" customWidth="1"/>
    <col min="5" max="5" width="4.44140625" style="1" customWidth="1"/>
    <col min="6" max="6" width="9.33203125" style="1" customWidth="1"/>
    <col min="7" max="7" width="18.6640625" style="1" customWidth="1"/>
    <col min="8" max="8" width="0.109375" style="1" hidden="1" customWidth="1"/>
    <col min="9" max="16384" width="9.109375" style="1"/>
  </cols>
  <sheetData>
    <row r="1" spans="1:8" ht="15.6" x14ac:dyDescent="0.3">
      <c r="A1" s="224" t="s">
        <v>9</v>
      </c>
      <c r="B1" s="225"/>
      <c r="C1" s="225"/>
      <c r="D1" s="225"/>
      <c r="E1" s="225"/>
      <c r="F1" s="225"/>
      <c r="G1" s="225"/>
      <c r="H1" s="225"/>
    </row>
    <row r="2" spans="1:8" x14ac:dyDescent="0.3">
      <c r="A2" s="226">
        <v>2027</v>
      </c>
      <c r="B2" s="225"/>
      <c r="C2" s="225"/>
      <c r="D2" s="225"/>
      <c r="E2" s="225"/>
      <c r="F2" s="225"/>
      <c r="G2" s="225"/>
      <c r="H2" s="225"/>
    </row>
    <row r="3" spans="1:8" x14ac:dyDescent="0.3">
      <c r="A3" s="226" t="s">
        <v>129</v>
      </c>
      <c r="B3" s="226"/>
      <c r="C3" s="226"/>
      <c r="D3" s="226"/>
      <c r="E3" s="226"/>
      <c r="F3" s="226"/>
      <c r="G3" s="226"/>
      <c r="H3" s="226"/>
    </row>
    <row r="4" spans="1:8" s="2" customFormat="1" ht="26.25" customHeight="1" x14ac:dyDescent="0.25">
      <c r="A4" s="230" t="s">
        <v>78</v>
      </c>
      <c r="B4" s="230"/>
      <c r="C4" s="377">
        <f>'Summary Page'!B5</f>
        <v>0</v>
      </c>
      <c r="D4" s="377"/>
      <c r="E4" s="377"/>
      <c r="F4" s="377"/>
      <c r="G4" s="377"/>
      <c r="H4" s="8"/>
    </row>
    <row r="5" spans="1:8" ht="16.2" thickBot="1" x14ac:dyDescent="0.35">
      <c r="A5" s="143" t="s">
        <v>11</v>
      </c>
      <c r="B5" s="143"/>
      <c r="C5" s="143"/>
      <c r="D5" s="143"/>
      <c r="E5" s="143"/>
      <c r="F5" s="143"/>
      <c r="G5" s="143"/>
      <c r="H5" s="143"/>
    </row>
    <row r="6" spans="1:8" ht="18" customHeight="1" x14ac:dyDescent="0.3">
      <c r="A6" s="227" t="s">
        <v>83</v>
      </c>
      <c r="B6" s="228"/>
      <c r="C6" s="228"/>
      <c r="D6" s="228"/>
      <c r="E6" s="228"/>
      <c r="F6" s="228"/>
      <c r="G6" s="229"/>
      <c r="H6" s="63"/>
    </row>
    <row r="7" spans="1:8" ht="18" customHeight="1" x14ac:dyDescent="0.3">
      <c r="A7" s="221" t="s">
        <v>84</v>
      </c>
      <c r="B7" s="222"/>
      <c r="C7" s="222"/>
      <c r="D7" s="222"/>
      <c r="E7" s="222"/>
      <c r="F7" s="223"/>
      <c r="G7" s="64" t="s">
        <v>2</v>
      </c>
      <c r="H7" s="11"/>
    </row>
    <row r="8" spans="1:8" ht="18" customHeight="1" x14ac:dyDescent="0.3">
      <c r="A8" s="204" t="s">
        <v>12</v>
      </c>
      <c r="B8" s="205"/>
      <c r="C8" s="205"/>
      <c r="D8" s="205"/>
      <c r="E8" s="205"/>
      <c r="F8" s="206"/>
      <c r="G8" s="5">
        <v>0</v>
      </c>
      <c r="H8" s="11"/>
    </row>
    <row r="9" spans="1:8" ht="18" customHeight="1" x14ac:dyDescent="0.3">
      <c r="A9" s="204" t="s">
        <v>21</v>
      </c>
      <c r="B9" s="205"/>
      <c r="C9" s="205"/>
      <c r="D9" s="205"/>
      <c r="E9" s="205"/>
      <c r="F9" s="206"/>
      <c r="G9" s="5">
        <v>0</v>
      </c>
      <c r="H9" s="11"/>
    </row>
    <row r="10" spans="1:8" ht="18" customHeight="1" x14ac:dyDescent="0.3">
      <c r="A10" s="204" t="s">
        <v>22</v>
      </c>
      <c r="B10" s="205"/>
      <c r="C10" s="205"/>
      <c r="D10" s="205"/>
      <c r="E10" s="205"/>
      <c r="F10" s="206"/>
      <c r="G10" s="5">
        <v>0</v>
      </c>
      <c r="H10" s="11"/>
    </row>
    <row r="11" spans="1:8" ht="18" customHeight="1" x14ac:dyDescent="0.3">
      <c r="A11" s="204" t="s">
        <v>23</v>
      </c>
      <c r="B11" s="205"/>
      <c r="C11" s="205"/>
      <c r="D11" s="205"/>
      <c r="E11" s="205"/>
      <c r="F11" s="206"/>
      <c r="G11" s="5">
        <v>0</v>
      </c>
      <c r="H11" s="11"/>
    </row>
    <row r="12" spans="1:8" ht="18" customHeight="1" x14ac:dyDescent="0.3">
      <c r="A12" s="204" t="s">
        <v>24</v>
      </c>
      <c r="B12" s="205"/>
      <c r="C12" s="205"/>
      <c r="D12" s="205"/>
      <c r="E12" s="205"/>
      <c r="F12" s="206"/>
      <c r="G12" s="5">
        <v>0</v>
      </c>
      <c r="H12" s="11"/>
    </row>
    <row r="13" spans="1:8" ht="18" customHeight="1" x14ac:dyDescent="0.3">
      <c r="A13" s="204" t="s">
        <v>25</v>
      </c>
      <c r="B13" s="205"/>
      <c r="C13" s="205"/>
      <c r="D13" s="205"/>
      <c r="E13" s="205"/>
      <c r="F13" s="206"/>
      <c r="G13" s="5">
        <v>0</v>
      </c>
      <c r="H13" s="11"/>
    </row>
    <row r="14" spans="1:8" ht="18" customHeight="1" x14ac:dyDescent="0.3">
      <c r="A14" s="211" t="s">
        <v>26</v>
      </c>
      <c r="B14" s="212"/>
      <c r="C14" s="205"/>
      <c r="D14" s="205"/>
      <c r="E14" s="205"/>
      <c r="F14" s="206"/>
      <c r="G14" s="5">
        <v>0</v>
      </c>
      <c r="H14" s="11"/>
    </row>
    <row r="15" spans="1:8" ht="18" customHeight="1" x14ac:dyDescent="0.3">
      <c r="A15" s="213" t="s">
        <v>27</v>
      </c>
      <c r="B15" s="214"/>
      <c r="C15" s="215"/>
      <c r="D15" s="215"/>
      <c r="E15" s="215"/>
      <c r="F15" s="216"/>
      <c r="G15" s="5">
        <v>0</v>
      </c>
      <c r="H15" s="11"/>
    </row>
    <row r="16" spans="1:8" ht="18" customHeight="1" x14ac:dyDescent="0.3">
      <c r="A16" s="217"/>
      <c r="B16" s="218"/>
      <c r="C16" s="215"/>
      <c r="D16" s="215"/>
      <c r="E16" s="215"/>
      <c r="F16" s="216"/>
      <c r="G16" s="5">
        <v>0</v>
      </c>
      <c r="H16" s="11"/>
    </row>
    <row r="17" spans="1:9" ht="18" customHeight="1" x14ac:dyDescent="0.3">
      <c r="A17" s="219"/>
      <c r="B17" s="220"/>
      <c r="C17" s="215"/>
      <c r="D17" s="215"/>
      <c r="E17" s="215"/>
      <c r="F17" s="216"/>
      <c r="G17" s="5">
        <v>0</v>
      </c>
      <c r="H17" s="11"/>
    </row>
    <row r="18" spans="1:9" ht="18" customHeight="1" x14ac:dyDescent="0.3">
      <c r="A18" s="207" t="s">
        <v>80</v>
      </c>
      <c r="B18" s="208"/>
      <c r="C18" s="209"/>
      <c r="D18" s="209"/>
      <c r="E18" s="209"/>
      <c r="F18" s="210"/>
      <c r="G18" s="6">
        <f>SUM(G8:G17)</f>
        <v>0</v>
      </c>
      <c r="H18" s="11"/>
    </row>
    <row r="19" spans="1:9" ht="18" customHeight="1" x14ac:dyDescent="0.3">
      <c r="A19" s="65" t="s">
        <v>85</v>
      </c>
      <c r="B19" s="66"/>
      <c r="C19" s="67"/>
      <c r="D19" s="67"/>
      <c r="E19" s="67"/>
      <c r="F19" s="68"/>
      <c r="G19" s="6"/>
      <c r="H19" s="11"/>
    </row>
    <row r="20" spans="1:9" ht="18" customHeight="1" x14ac:dyDescent="0.3">
      <c r="A20" s="204" t="s">
        <v>12</v>
      </c>
      <c r="B20" s="205"/>
      <c r="C20" s="205"/>
      <c r="D20" s="205"/>
      <c r="E20" s="205"/>
      <c r="F20" s="206"/>
      <c r="G20" s="5">
        <v>0</v>
      </c>
      <c r="H20" s="12"/>
      <c r="I20" s="1" t="s">
        <v>3</v>
      </c>
    </row>
    <row r="21" spans="1:9" ht="18" customHeight="1" x14ac:dyDescent="0.3">
      <c r="A21" s="204" t="s">
        <v>21</v>
      </c>
      <c r="B21" s="205"/>
      <c r="C21" s="205"/>
      <c r="D21" s="205"/>
      <c r="E21" s="205"/>
      <c r="F21" s="206"/>
      <c r="G21" s="5">
        <v>0</v>
      </c>
      <c r="H21" s="14"/>
      <c r="I21" s="1" t="s">
        <v>3</v>
      </c>
    </row>
    <row r="22" spans="1:9" ht="18" customHeight="1" x14ac:dyDescent="0.3">
      <c r="A22" s="204" t="s">
        <v>22</v>
      </c>
      <c r="B22" s="205"/>
      <c r="C22" s="205"/>
      <c r="D22" s="205"/>
      <c r="E22" s="205"/>
      <c r="F22" s="206"/>
      <c r="G22" s="5">
        <v>0</v>
      </c>
      <c r="H22" s="14"/>
      <c r="I22" s="1" t="s">
        <v>3</v>
      </c>
    </row>
    <row r="23" spans="1:9" ht="18" customHeight="1" x14ac:dyDescent="0.3">
      <c r="A23" s="204" t="s">
        <v>23</v>
      </c>
      <c r="B23" s="205"/>
      <c r="C23" s="205"/>
      <c r="D23" s="205"/>
      <c r="E23" s="205"/>
      <c r="F23" s="206"/>
      <c r="G23" s="5">
        <v>0</v>
      </c>
      <c r="H23" s="14"/>
      <c r="I23" s="1" t="s">
        <v>3</v>
      </c>
    </row>
    <row r="24" spans="1:9" ht="18" customHeight="1" x14ac:dyDescent="0.3">
      <c r="A24" s="204" t="s">
        <v>24</v>
      </c>
      <c r="B24" s="205"/>
      <c r="C24" s="205"/>
      <c r="D24" s="205"/>
      <c r="E24" s="205"/>
      <c r="F24" s="206"/>
      <c r="G24" s="5">
        <v>0</v>
      </c>
      <c r="H24" s="14"/>
      <c r="I24" s="1" t="s">
        <v>3</v>
      </c>
    </row>
    <row r="25" spans="1:9" ht="18" customHeight="1" x14ac:dyDescent="0.3">
      <c r="A25" s="204" t="s">
        <v>25</v>
      </c>
      <c r="B25" s="205"/>
      <c r="C25" s="205"/>
      <c r="D25" s="205"/>
      <c r="E25" s="205"/>
      <c r="F25" s="206"/>
      <c r="G25" s="5">
        <v>0</v>
      </c>
      <c r="H25" s="14"/>
    </row>
    <row r="26" spans="1:9" ht="18" customHeight="1" x14ac:dyDescent="0.3">
      <c r="A26" s="211" t="s">
        <v>26</v>
      </c>
      <c r="B26" s="212"/>
      <c r="C26" s="205"/>
      <c r="D26" s="205"/>
      <c r="E26" s="205"/>
      <c r="F26" s="206"/>
      <c r="G26" s="5">
        <v>0</v>
      </c>
      <c r="H26" s="14"/>
    </row>
    <row r="27" spans="1:9" ht="18" customHeight="1" x14ac:dyDescent="0.3">
      <c r="A27" s="213" t="s">
        <v>27</v>
      </c>
      <c r="B27" s="214"/>
      <c r="C27" s="215"/>
      <c r="D27" s="215"/>
      <c r="E27" s="215"/>
      <c r="F27" s="216"/>
      <c r="G27" s="5">
        <v>0</v>
      </c>
      <c r="H27" s="14"/>
    </row>
    <row r="28" spans="1:9" ht="18" customHeight="1" x14ac:dyDescent="0.3">
      <c r="A28" s="217"/>
      <c r="B28" s="218"/>
      <c r="C28" s="215"/>
      <c r="D28" s="215"/>
      <c r="E28" s="215"/>
      <c r="F28" s="216"/>
      <c r="G28" s="5">
        <v>0</v>
      </c>
      <c r="H28" s="14"/>
    </row>
    <row r="29" spans="1:9" ht="18" customHeight="1" x14ac:dyDescent="0.3">
      <c r="A29" s="217"/>
      <c r="B29" s="218"/>
      <c r="C29" s="215"/>
      <c r="D29" s="215"/>
      <c r="E29" s="215"/>
      <c r="F29" s="216"/>
      <c r="G29" s="5">
        <v>0</v>
      </c>
      <c r="H29" s="14"/>
    </row>
    <row r="30" spans="1:9" ht="18" customHeight="1" x14ac:dyDescent="0.3">
      <c r="A30" s="112"/>
      <c r="B30" s="69"/>
      <c r="C30" s="252"/>
      <c r="D30" s="253"/>
      <c r="E30" s="253"/>
      <c r="F30" s="254"/>
      <c r="G30" s="5"/>
      <c r="H30" s="14"/>
    </row>
    <row r="31" spans="1:9" ht="18" customHeight="1" thickBot="1" x14ac:dyDescent="0.35">
      <c r="A31" s="231" t="s">
        <v>81</v>
      </c>
      <c r="B31" s="232"/>
      <c r="C31" s="233"/>
      <c r="D31" s="233"/>
      <c r="E31" s="233"/>
      <c r="F31" s="234"/>
      <c r="G31" s="113">
        <f>SUM(G20:G30)</f>
        <v>0</v>
      </c>
      <c r="H31" s="14"/>
    </row>
    <row r="32" spans="1:9" ht="18" customHeight="1" thickBot="1" x14ac:dyDescent="0.35">
      <c r="A32" s="249" t="s">
        <v>82</v>
      </c>
      <c r="B32" s="250"/>
      <c r="C32" s="250"/>
      <c r="D32" s="250"/>
      <c r="E32" s="250"/>
      <c r="F32" s="251"/>
      <c r="G32" s="119">
        <f>SUM(G18+G31)</f>
        <v>0</v>
      </c>
      <c r="H32" s="14"/>
    </row>
    <row r="33" spans="1:8" ht="18" customHeight="1" thickTop="1" thickBot="1" x14ac:dyDescent="0.35">
      <c r="A33" s="117"/>
      <c r="B33" s="118"/>
      <c r="C33" s="118"/>
      <c r="D33" s="118"/>
      <c r="E33" s="118"/>
      <c r="F33" s="118"/>
      <c r="G33" s="116"/>
      <c r="H33" s="14"/>
    </row>
    <row r="34" spans="1:8" ht="15.6" x14ac:dyDescent="0.3">
      <c r="A34" s="238" t="s">
        <v>77</v>
      </c>
      <c r="B34" s="239"/>
      <c r="C34" s="239"/>
      <c r="D34" s="239"/>
      <c r="E34" s="239"/>
      <c r="F34" s="239"/>
      <c r="G34" s="240"/>
      <c r="H34" s="14"/>
    </row>
    <row r="35" spans="1:8" ht="12" customHeight="1" x14ac:dyDescent="0.3">
      <c r="A35" s="211" t="s">
        <v>99</v>
      </c>
      <c r="B35" s="212"/>
      <c r="C35" s="241"/>
      <c r="D35" s="70" t="s">
        <v>13</v>
      </c>
      <c r="E35" s="247" t="s">
        <v>45</v>
      </c>
      <c r="F35" s="248"/>
      <c r="G35" s="71"/>
      <c r="H35" s="14"/>
    </row>
    <row r="36" spans="1:8" ht="18" customHeight="1" x14ac:dyDescent="0.3">
      <c r="A36" s="242"/>
      <c r="B36" s="243"/>
      <c r="C36" s="244"/>
      <c r="D36" s="72"/>
      <c r="E36" s="245"/>
      <c r="F36" s="246"/>
      <c r="G36" s="73">
        <f>D36*E36</f>
        <v>0</v>
      </c>
      <c r="H36" s="14"/>
    </row>
    <row r="37" spans="1:8" ht="18" customHeight="1" x14ac:dyDescent="0.3">
      <c r="A37" s="204" t="s">
        <v>14</v>
      </c>
      <c r="B37" s="205"/>
      <c r="C37" s="205"/>
      <c r="D37" s="205"/>
      <c r="E37" s="205"/>
      <c r="F37" s="206"/>
      <c r="G37" s="5">
        <v>0</v>
      </c>
      <c r="H37" s="14"/>
    </row>
    <row r="38" spans="1:8" ht="18" customHeight="1" x14ac:dyDescent="0.3">
      <c r="A38" s="204" t="s">
        <v>15</v>
      </c>
      <c r="B38" s="205"/>
      <c r="C38" s="205"/>
      <c r="D38" s="205"/>
      <c r="E38" s="205"/>
      <c r="F38" s="206"/>
      <c r="G38" s="5">
        <v>0</v>
      </c>
      <c r="H38" s="14"/>
    </row>
    <row r="39" spans="1:8" ht="18" customHeight="1" x14ac:dyDescent="0.3">
      <c r="A39" s="204" t="s">
        <v>16</v>
      </c>
      <c r="B39" s="205"/>
      <c r="C39" s="205"/>
      <c r="D39" s="205"/>
      <c r="E39" s="205"/>
      <c r="F39" s="206"/>
      <c r="G39" s="5">
        <v>0</v>
      </c>
      <c r="H39" s="14"/>
    </row>
    <row r="40" spans="1:8" ht="20.100000000000001" customHeight="1" thickBot="1" x14ac:dyDescent="0.35">
      <c r="A40" s="235" t="s">
        <v>70</v>
      </c>
      <c r="B40" s="236"/>
      <c r="C40" s="236"/>
      <c r="D40" s="236"/>
      <c r="E40" s="236"/>
      <c r="F40" s="237"/>
      <c r="G40" s="7">
        <f>SUM(G36:G39)</f>
        <v>0</v>
      </c>
      <c r="H40" s="14"/>
    </row>
    <row r="41" spans="1:8" ht="20.100000000000001" customHeight="1" thickTop="1" thickBot="1" x14ac:dyDescent="0.35">
      <c r="A41" s="114"/>
      <c r="B41" s="115"/>
      <c r="C41" s="115"/>
      <c r="D41" s="115"/>
      <c r="E41" s="115"/>
      <c r="F41" s="115"/>
      <c r="G41" s="116"/>
      <c r="H41" s="14"/>
    </row>
    <row r="42" spans="1:8" ht="15.6" x14ac:dyDescent="0.3">
      <c r="A42" s="238" t="s">
        <v>86</v>
      </c>
      <c r="B42" s="239"/>
      <c r="C42" s="239"/>
      <c r="D42" s="239"/>
      <c r="E42" s="239"/>
      <c r="F42" s="239"/>
      <c r="G42" s="240"/>
      <c r="H42" s="14"/>
    </row>
    <row r="43" spans="1:8" ht="18" customHeight="1" x14ac:dyDescent="0.3">
      <c r="A43" s="204" t="s">
        <v>17</v>
      </c>
      <c r="B43" s="205"/>
      <c r="C43" s="205"/>
      <c r="D43" s="205"/>
      <c r="E43" s="205"/>
      <c r="F43" s="206"/>
      <c r="G43" s="5">
        <v>0</v>
      </c>
      <c r="H43" s="14"/>
    </row>
    <row r="44" spans="1:8" ht="18" customHeight="1" x14ac:dyDescent="0.3">
      <c r="A44" s="204" t="s">
        <v>18</v>
      </c>
      <c r="B44" s="205"/>
      <c r="C44" s="205"/>
      <c r="D44" s="205"/>
      <c r="E44" s="205"/>
      <c r="F44" s="206"/>
      <c r="G44" s="5">
        <v>0</v>
      </c>
      <c r="H44" s="14"/>
    </row>
    <row r="45" spans="1:8" ht="18" customHeight="1" x14ac:dyDescent="0.3">
      <c r="A45" s="204" t="s">
        <v>19</v>
      </c>
      <c r="B45" s="205"/>
      <c r="C45" s="205"/>
      <c r="D45" s="205"/>
      <c r="E45" s="205"/>
      <c r="F45" s="206"/>
      <c r="G45" s="5">
        <v>0</v>
      </c>
      <c r="H45" s="14"/>
    </row>
    <row r="46" spans="1:8" ht="18" customHeight="1" x14ac:dyDescent="0.3">
      <c r="A46" s="204" t="s">
        <v>20</v>
      </c>
      <c r="B46" s="205"/>
      <c r="C46" s="205"/>
      <c r="D46" s="205"/>
      <c r="E46" s="205"/>
      <c r="F46" s="206"/>
      <c r="G46" s="5">
        <v>0</v>
      </c>
      <c r="H46" s="14"/>
    </row>
    <row r="47" spans="1:8" ht="18" customHeight="1" x14ac:dyDescent="0.3">
      <c r="A47" s="256" t="s">
        <v>27</v>
      </c>
      <c r="B47" s="257"/>
      <c r="C47" s="252"/>
      <c r="D47" s="215"/>
      <c r="E47" s="215"/>
      <c r="F47" s="216"/>
      <c r="G47" s="5">
        <v>0</v>
      </c>
      <c r="H47" s="14"/>
    </row>
    <row r="48" spans="1:8" ht="20.100000000000001" customHeight="1" thickBot="1" x14ac:dyDescent="0.35">
      <c r="A48" s="235" t="s">
        <v>71</v>
      </c>
      <c r="B48" s="236"/>
      <c r="C48" s="236"/>
      <c r="D48" s="236"/>
      <c r="E48" s="236"/>
      <c r="F48" s="237"/>
      <c r="G48" s="7">
        <f>SUM(G43:G47)</f>
        <v>0</v>
      </c>
      <c r="H48" s="14"/>
    </row>
    <row r="49" spans="1:9" ht="20.100000000000001" customHeight="1" thickTop="1" x14ac:dyDescent="0.3">
      <c r="A49" s="114"/>
      <c r="B49" s="115"/>
      <c r="C49" s="115"/>
      <c r="D49" s="115"/>
      <c r="E49" s="115"/>
      <c r="F49" s="115"/>
      <c r="G49" s="116"/>
      <c r="H49" s="14"/>
    </row>
    <row r="50" spans="1:9" ht="20.100000000000001" customHeight="1" thickBot="1" x14ac:dyDescent="0.35">
      <c r="A50" s="235" t="s">
        <v>119</v>
      </c>
      <c r="B50" s="236"/>
      <c r="C50" s="236"/>
      <c r="D50" s="236"/>
      <c r="E50" s="236"/>
      <c r="F50" s="237"/>
      <c r="G50" s="7">
        <f>G32+G40+G48</f>
        <v>0</v>
      </c>
      <c r="H50" s="14"/>
    </row>
    <row r="51" spans="1:9" ht="21" customHeight="1" thickTop="1" x14ac:dyDescent="0.3">
      <c r="A51" s="255" t="s">
        <v>28</v>
      </c>
      <c r="B51" s="255"/>
      <c r="C51" s="255"/>
      <c r="D51" s="255"/>
      <c r="E51" s="255"/>
      <c r="F51" s="255"/>
      <c r="G51" s="255"/>
    </row>
    <row r="52" spans="1:9" x14ac:dyDescent="0.3">
      <c r="A52" s="74"/>
      <c r="B52" s="11"/>
      <c r="C52" s="11"/>
      <c r="D52" s="11"/>
      <c r="E52" s="11"/>
      <c r="F52" s="11"/>
      <c r="G52" s="75"/>
    </row>
    <row r="53" spans="1:9" x14ac:dyDescent="0.3">
      <c r="A53" s="11"/>
      <c r="B53" s="11"/>
      <c r="C53" s="11"/>
      <c r="D53" s="11"/>
      <c r="E53" s="11"/>
      <c r="F53" s="11"/>
      <c r="G53" s="11"/>
      <c r="H53" s="11"/>
      <c r="I53" s="11"/>
    </row>
    <row r="55" spans="1:9" x14ac:dyDescent="0.3">
      <c r="A55" s="76"/>
    </row>
  </sheetData>
  <mergeCells count="54">
    <mergeCell ref="A51:G51"/>
    <mergeCell ref="A28:B29"/>
    <mergeCell ref="A48:F48"/>
    <mergeCell ref="A45:F45"/>
    <mergeCell ref="A46:F46"/>
    <mergeCell ref="A43:F43"/>
    <mergeCell ref="A44:F44"/>
    <mergeCell ref="A47:B47"/>
    <mergeCell ref="C47:F47"/>
    <mergeCell ref="A42:G42"/>
    <mergeCell ref="A39:F39"/>
    <mergeCell ref="A38:F38"/>
    <mergeCell ref="A50:F50"/>
    <mergeCell ref="A26:F26"/>
    <mergeCell ref="A27:B27"/>
    <mergeCell ref="A37:F37"/>
    <mergeCell ref="A31:F31"/>
    <mergeCell ref="A40:F40"/>
    <mergeCell ref="A34:G34"/>
    <mergeCell ref="A35:C36"/>
    <mergeCell ref="E36:F36"/>
    <mergeCell ref="C28:F28"/>
    <mergeCell ref="C29:F29"/>
    <mergeCell ref="E35:F35"/>
    <mergeCell ref="A32:F32"/>
    <mergeCell ref="C30:F30"/>
    <mergeCell ref="C27:F27"/>
    <mergeCell ref="A7:F7"/>
    <mergeCell ref="A1:H1"/>
    <mergeCell ref="A2:H2"/>
    <mergeCell ref="A3:H3"/>
    <mergeCell ref="A5:H5"/>
    <mergeCell ref="A6:G6"/>
    <mergeCell ref="A4:B4"/>
    <mergeCell ref="C4:G4"/>
    <mergeCell ref="A8:F8"/>
    <mergeCell ref="A9:F9"/>
    <mergeCell ref="A10:F10"/>
    <mergeCell ref="A11:F11"/>
    <mergeCell ref="A12:F12"/>
    <mergeCell ref="A18:F18"/>
    <mergeCell ref="A13:F13"/>
    <mergeCell ref="A14:F14"/>
    <mergeCell ref="A15:B15"/>
    <mergeCell ref="C15:F15"/>
    <mergeCell ref="A16:B17"/>
    <mergeCell ref="C16:F16"/>
    <mergeCell ref="C17:F17"/>
    <mergeCell ref="A25:F25"/>
    <mergeCell ref="A20:F20"/>
    <mergeCell ref="A23:F23"/>
    <mergeCell ref="A24:F24"/>
    <mergeCell ref="A21:F21"/>
    <mergeCell ref="A22:F22"/>
  </mergeCells>
  <dataValidations count="24">
    <dataValidation allowBlank="1" showInputMessage="1" showErrorMessage="1" sqref="A40:F41 A48:F50" xr:uid="{00000000-0002-0000-0200-000000000000}"/>
    <dataValidation allowBlank="1" showErrorMessage="1" promptTitle="Job Title" prompt="Enter CSBG staff position (indicate if supporting a Non-CSBG Program)" sqref="A47 A20:A28 B20:F26 D35 G35:G36 A35:C36 A37:F39 A43:F46 A8:A16 B8:F14" xr:uid="{00000000-0002-0000-0200-000001000000}"/>
    <dataValidation allowBlank="1" showInputMessage="1" showErrorMessage="1" promptTitle="Amount of CSBG Funds" prompt="Enter amount of CSBG fund allocated for others_x000a_" sqref="G15:G17 G27:G30" xr:uid="{00000000-0002-0000-0200-000002000000}"/>
    <dataValidation allowBlank="1" showInputMessage="1" showErrorMessage="1" promptTitle="Amount of CSBG Funds" prompt="Enter amount of CSBG fund allocated for office supplies._x000a_" sqref="G43" xr:uid="{00000000-0002-0000-0200-000003000000}"/>
    <dataValidation allowBlank="1" showInputMessage="1" showErrorMessage="1" promptTitle="Amount of CSBG Funds" prompt="Enter amount of CSBG fund allocated for maintenance supplies_x000a_" sqref="G44" xr:uid="{00000000-0002-0000-0200-000004000000}"/>
    <dataValidation allowBlank="1" showInputMessage="1" showErrorMessage="1" promptTitle="Amount of CSBG Funds" prompt="Enter amount of CSBG fund allocated for program supplies_x000a_" sqref="G45" xr:uid="{00000000-0002-0000-0200-000005000000}"/>
    <dataValidation allowBlank="1" showInputMessage="1" showErrorMessage="1" promptTitle="Amount of CSBG Funds" prompt="Enter amount of CSBG fund allocated for postage_x000a_" sqref="G46" xr:uid="{00000000-0002-0000-0200-000006000000}"/>
    <dataValidation allowBlank="1" showErrorMessage="1" promptTitle="Amount of CSBG Funds" prompt="Enter amount of CSBG fund for this position" sqref="G48 G50" xr:uid="{00000000-0002-0000-0200-000007000000}"/>
    <dataValidation allowBlank="1" showInputMessage="1" showErrorMessage="1" promptTitle="Other Supplies" prompt="Enter other supplies not listed above" sqref="C47" xr:uid="{00000000-0002-0000-0200-000008000000}"/>
    <dataValidation allowBlank="1" showInputMessage="1" showErrorMessage="1" promptTitle="Miles" prompt="Enter # of local travel miles" sqref="D36" xr:uid="{00000000-0002-0000-0200-000009000000}"/>
    <dataValidation allowBlank="1" showInputMessage="1" showErrorMessage="1" promptTitle="Federal Rate" prompt="Enter the current (IRS) federal travel rate" sqref="E36:F36" xr:uid="{00000000-0002-0000-0200-00000A000000}"/>
    <dataValidation allowBlank="1" showInputMessage="1" showErrorMessage="1" promptTitle="Amount of CSBG Funds" prompt="Enter amount of CSBG fund allocated for Per Diem_x000a__x000a_" sqref="G37" xr:uid="{00000000-0002-0000-0200-00000B000000}"/>
    <dataValidation allowBlank="1" showInputMessage="1" showErrorMessage="1" promptTitle="Amount of CSBG Funds" prompt="Enter amount of CSBG fund allocated for Non-Local Travel_x000a_" sqref="G38" xr:uid="{00000000-0002-0000-0200-00000C000000}"/>
    <dataValidation allowBlank="1" showInputMessage="1" showErrorMessage="1" promptTitle="Amount of CSBG Funds" prompt="Enter amount of CSBG fund allocated for Board Member reimbursement_x000a_" sqref="G39" xr:uid="{00000000-0002-0000-0200-00000D000000}"/>
    <dataValidation allowBlank="1" showErrorMessage="1" sqref="E35:F35" xr:uid="{00000000-0002-0000-0200-00000E000000}"/>
    <dataValidation allowBlank="1" showInputMessage="1" showErrorMessage="1" promptTitle="Amount of CSBG Funds" prompt="Enter amount of CSBG fund allocated for F.I.C.A._x000a_" sqref="G20 G8" xr:uid="{00000000-0002-0000-0200-00000F000000}"/>
    <dataValidation allowBlank="1" showInputMessage="1" showErrorMessage="1" promptTitle="Amount of CSBG Funds" prompt="Enter amount of CSBG fund allocated for Unemployment_x000a_" sqref="G21 G9" xr:uid="{00000000-0002-0000-0200-000010000000}"/>
    <dataValidation allowBlank="1" showInputMessage="1" showErrorMessage="1" promptTitle="Amount of CSBG Funds" prompt="Enter amount of CSBG fund allocated for Work-Comp_x000a_" sqref="G22 G10" xr:uid="{00000000-0002-0000-0200-000011000000}"/>
    <dataValidation allowBlank="1" showInputMessage="1" showErrorMessage="1" promptTitle="Amount of CSBG Funds" prompt="Enter amount of CSBG fund allocated for Health Ins_x000a_" sqref="G23 G11" xr:uid="{00000000-0002-0000-0200-000012000000}"/>
    <dataValidation allowBlank="1" showInputMessage="1" showErrorMessage="1" promptTitle="Amount of CSBG Funds" prompt="Enter amount of CSBG fund allocated for dental Ins._x000a_" sqref="G24 G12" xr:uid="{00000000-0002-0000-0200-000013000000}"/>
    <dataValidation allowBlank="1" showInputMessage="1" showErrorMessage="1" promptTitle="Amount of CSBG Funds" prompt="Enter amount of CSBG fund allocated for life ins._x000a_" sqref="G25 G13" xr:uid="{00000000-0002-0000-0200-000014000000}"/>
    <dataValidation allowBlank="1" showInputMessage="1" showErrorMessage="1" promptTitle="Amount of CSBG Funds" prompt="Enter amount of CSBG fund allocated for retirement contribution_x000a_" sqref="G26 G14" xr:uid="{00000000-0002-0000-0200-000015000000}"/>
    <dataValidation allowBlank="1" showInputMessage="1" showErrorMessage="1" promptTitle="Fringe Benefits" prompt="Enter any other Fringe Benefit items not listed above" sqref="C15:F17 C27:F29 C30" xr:uid="{00000000-0002-0000-0200-000016000000}"/>
    <dataValidation allowBlank="1" showInputMessage="1" showErrorMessage="1" promptTitle="Amount of CSBG Funds" prompt="Enter amount of CSBG fund allocated for Other items_x000a_" sqref="G47" xr:uid="{00000000-0002-0000-0200-000017000000}"/>
  </dataValidations>
  <printOptions horizontalCentered="1"/>
  <pageMargins left="0.5" right="0.25" top="0.5" bottom="0.65" header="0.5" footer="0.27"/>
  <pageSetup orientation="portrait" r:id="rId1"/>
  <headerFooter alignWithMargins="0">
    <oddFooter>&amp;R&amp;"Times New Roman,Regular"&amp;9&amp;A - Page &amp;P
Rev. August 2016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3"/>
  <sheetViews>
    <sheetView showGridLines="0" topLeftCell="A15" workbookViewId="0">
      <selection activeCell="A31" sqref="A31:G31"/>
    </sheetView>
  </sheetViews>
  <sheetFormatPr defaultColWidth="8.88671875" defaultRowHeight="13.8" x14ac:dyDescent="0.3"/>
  <cols>
    <col min="1" max="1" width="8.88671875" style="50"/>
    <col min="2" max="2" width="17" style="50" customWidth="1"/>
    <col min="3" max="3" width="7.109375" style="62" customWidth="1"/>
    <col min="4" max="4" width="16" style="50" customWidth="1"/>
    <col min="5" max="5" width="11.109375" style="50" customWidth="1"/>
    <col min="6" max="6" width="13.109375" style="50" customWidth="1"/>
    <col min="7" max="7" width="9.6640625" style="50" customWidth="1"/>
    <col min="8" max="8" width="13.5546875" style="50" customWidth="1"/>
    <col min="9" max="16384" width="8.88671875" style="50"/>
  </cols>
  <sheetData>
    <row r="1" spans="1:10" ht="15.6" x14ac:dyDescent="0.3">
      <c r="A1" s="189" t="s">
        <v>9</v>
      </c>
      <c r="B1" s="262"/>
      <c r="C1" s="262"/>
      <c r="D1" s="262"/>
      <c r="E1" s="262"/>
      <c r="F1" s="262"/>
      <c r="G1" s="262"/>
      <c r="H1" s="263"/>
      <c r="I1" s="27"/>
      <c r="J1" s="27"/>
    </row>
    <row r="2" spans="1:10" x14ac:dyDescent="0.3">
      <c r="A2" s="192">
        <v>2027</v>
      </c>
      <c r="B2" s="195"/>
      <c r="C2" s="195"/>
      <c r="D2" s="195"/>
      <c r="E2" s="195"/>
      <c r="F2" s="195"/>
      <c r="G2" s="195"/>
      <c r="H2" s="196"/>
      <c r="I2" s="27"/>
      <c r="J2" s="27"/>
    </row>
    <row r="3" spans="1:10" x14ac:dyDescent="0.3">
      <c r="A3" s="264" t="s">
        <v>128</v>
      </c>
      <c r="B3" s="265"/>
      <c r="C3" s="265"/>
      <c r="D3" s="265"/>
      <c r="E3" s="265"/>
      <c r="F3" s="265"/>
      <c r="G3" s="265"/>
      <c r="H3" s="266"/>
    </row>
    <row r="4" spans="1:10" s="51" customFormat="1" ht="23.25" customHeight="1" x14ac:dyDescent="0.25">
      <c r="A4" s="187" t="s">
        <v>78</v>
      </c>
      <c r="B4" s="188"/>
      <c r="C4" s="375">
        <f>'Summary Page'!B5</f>
        <v>0</v>
      </c>
      <c r="D4" s="375"/>
      <c r="E4" s="375"/>
      <c r="F4" s="375"/>
      <c r="G4" s="375"/>
      <c r="H4" s="376"/>
    </row>
    <row r="5" spans="1:10" ht="15.6" x14ac:dyDescent="0.3">
      <c r="A5" s="267" t="s">
        <v>6</v>
      </c>
      <c r="B5" s="268"/>
      <c r="C5" s="268"/>
      <c r="D5" s="268"/>
      <c r="E5" s="268"/>
      <c r="F5" s="268"/>
      <c r="G5" s="268"/>
      <c r="H5" s="269"/>
    </row>
    <row r="6" spans="1:10" ht="47.25" customHeight="1" x14ac:dyDescent="0.3">
      <c r="A6" s="274" t="s">
        <v>109</v>
      </c>
      <c r="B6" s="275"/>
      <c r="C6" s="275"/>
      <c r="D6" s="275"/>
      <c r="E6" s="275"/>
      <c r="F6" s="275"/>
      <c r="G6" s="275"/>
      <c r="H6" s="276"/>
    </row>
    <row r="7" spans="1:10" ht="21" customHeight="1" x14ac:dyDescent="0.3">
      <c r="A7" s="379" t="s">
        <v>138</v>
      </c>
      <c r="B7" s="380"/>
      <c r="C7" s="380"/>
      <c r="D7" s="380"/>
      <c r="E7" s="380"/>
      <c r="F7" s="380"/>
      <c r="G7" s="380"/>
      <c r="H7" s="381"/>
    </row>
    <row r="8" spans="1:10" ht="55.5" customHeight="1" x14ac:dyDescent="0.3">
      <c r="A8" s="272" t="s">
        <v>48</v>
      </c>
      <c r="B8" s="273"/>
      <c r="C8" s="52" t="s">
        <v>113</v>
      </c>
      <c r="D8" s="53" t="s">
        <v>49</v>
      </c>
      <c r="E8" s="53" t="s">
        <v>50</v>
      </c>
      <c r="F8" s="53" t="s">
        <v>51</v>
      </c>
      <c r="G8" s="54" t="s">
        <v>65</v>
      </c>
      <c r="H8" s="53" t="s">
        <v>67</v>
      </c>
    </row>
    <row r="9" spans="1:10" ht="18" customHeight="1" x14ac:dyDescent="0.3">
      <c r="A9" s="259" t="s">
        <v>7</v>
      </c>
      <c r="B9" s="270"/>
      <c r="C9" s="270"/>
      <c r="D9" s="270"/>
      <c r="E9" s="270"/>
      <c r="F9" s="270"/>
      <c r="G9" s="270"/>
      <c r="H9" s="271"/>
    </row>
    <row r="10" spans="1:10" ht="18" customHeight="1" x14ac:dyDescent="0.3">
      <c r="A10" s="258"/>
      <c r="B10" s="258"/>
      <c r="C10" s="55"/>
      <c r="D10" s="56"/>
      <c r="E10" s="57">
        <v>0</v>
      </c>
      <c r="F10" s="58">
        <f t="shared" ref="F10:F19" si="0">C10*E10</f>
        <v>0</v>
      </c>
      <c r="G10" s="45"/>
      <c r="H10" s="59">
        <f>ROUND(F10*G10,0)</f>
        <v>0</v>
      </c>
    </row>
    <row r="11" spans="1:10" ht="18" customHeight="1" x14ac:dyDescent="0.3">
      <c r="A11" s="258"/>
      <c r="B11" s="258"/>
      <c r="C11" s="55"/>
      <c r="D11" s="56"/>
      <c r="E11" s="57">
        <v>0</v>
      </c>
      <c r="F11" s="58">
        <f t="shared" si="0"/>
        <v>0</v>
      </c>
      <c r="G11" s="45"/>
      <c r="H11" s="59">
        <f t="shared" ref="H11:H19" si="1">ROUND(F11*G11,0)</f>
        <v>0</v>
      </c>
    </row>
    <row r="12" spans="1:10" ht="18" customHeight="1" x14ac:dyDescent="0.3">
      <c r="A12" s="258"/>
      <c r="B12" s="258"/>
      <c r="C12" s="55"/>
      <c r="D12" s="56"/>
      <c r="E12" s="57">
        <v>0</v>
      </c>
      <c r="F12" s="58">
        <f t="shared" si="0"/>
        <v>0</v>
      </c>
      <c r="G12" s="45"/>
      <c r="H12" s="59">
        <f t="shared" si="1"/>
        <v>0</v>
      </c>
    </row>
    <row r="13" spans="1:10" ht="18" customHeight="1" x14ac:dyDescent="0.3">
      <c r="A13" s="258"/>
      <c r="B13" s="258"/>
      <c r="C13" s="55"/>
      <c r="D13" s="56"/>
      <c r="E13" s="57">
        <v>0</v>
      </c>
      <c r="F13" s="58">
        <f t="shared" si="0"/>
        <v>0</v>
      </c>
      <c r="G13" s="45"/>
      <c r="H13" s="59">
        <f t="shared" si="1"/>
        <v>0</v>
      </c>
    </row>
    <row r="14" spans="1:10" ht="18" customHeight="1" x14ac:dyDescent="0.3">
      <c r="A14" s="258"/>
      <c r="B14" s="258"/>
      <c r="C14" s="55"/>
      <c r="D14" s="56"/>
      <c r="E14" s="57">
        <v>0</v>
      </c>
      <c r="F14" s="58">
        <f t="shared" si="0"/>
        <v>0</v>
      </c>
      <c r="G14" s="45"/>
      <c r="H14" s="59">
        <f t="shared" si="1"/>
        <v>0</v>
      </c>
    </row>
    <row r="15" spans="1:10" ht="18" customHeight="1" x14ac:dyDescent="0.3">
      <c r="A15" s="258"/>
      <c r="B15" s="258"/>
      <c r="C15" s="55"/>
      <c r="D15" s="56"/>
      <c r="E15" s="57">
        <v>0</v>
      </c>
      <c r="F15" s="58">
        <f t="shared" si="0"/>
        <v>0</v>
      </c>
      <c r="G15" s="45"/>
      <c r="H15" s="59">
        <f t="shared" si="1"/>
        <v>0</v>
      </c>
    </row>
    <row r="16" spans="1:10" ht="18" customHeight="1" x14ac:dyDescent="0.3">
      <c r="A16" s="258"/>
      <c r="B16" s="258"/>
      <c r="C16" s="55"/>
      <c r="D16" s="56"/>
      <c r="E16" s="57">
        <v>0</v>
      </c>
      <c r="F16" s="58">
        <f t="shared" si="0"/>
        <v>0</v>
      </c>
      <c r="G16" s="45"/>
      <c r="H16" s="59">
        <f t="shared" si="1"/>
        <v>0</v>
      </c>
    </row>
    <row r="17" spans="1:8" ht="18" customHeight="1" x14ac:dyDescent="0.3">
      <c r="A17" s="258"/>
      <c r="B17" s="258"/>
      <c r="C17" s="55"/>
      <c r="D17" s="56"/>
      <c r="E17" s="57">
        <v>0</v>
      </c>
      <c r="F17" s="58">
        <f t="shared" si="0"/>
        <v>0</v>
      </c>
      <c r="G17" s="45"/>
      <c r="H17" s="59">
        <f t="shared" si="1"/>
        <v>0</v>
      </c>
    </row>
    <row r="18" spans="1:8" ht="18" customHeight="1" x14ac:dyDescent="0.3">
      <c r="A18" s="258"/>
      <c r="B18" s="258"/>
      <c r="C18" s="55"/>
      <c r="D18" s="56"/>
      <c r="E18" s="57">
        <v>0</v>
      </c>
      <c r="F18" s="58">
        <f t="shared" si="0"/>
        <v>0</v>
      </c>
      <c r="G18" s="45"/>
      <c r="H18" s="59">
        <f t="shared" si="1"/>
        <v>0</v>
      </c>
    </row>
    <row r="19" spans="1:8" ht="18" customHeight="1" x14ac:dyDescent="0.3">
      <c r="A19" s="280"/>
      <c r="B19" s="281"/>
      <c r="C19" s="55"/>
      <c r="D19" s="56"/>
      <c r="E19" s="57">
        <v>0</v>
      </c>
      <c r="F19" s="58">
        <f t="shared" si="0"/>
        <v>0</v>
      </c>
      <c r="G19" s="45"/>
      <c r="H19" s="59">
        <f t="shared" si="1"/>
        <v>0</v>
      </c>
    </row>
    <row r="20" spans="1:8" ht="18" customHeight="1" x14ac:dyDescent="0.3">
      <c r="A20" s="259" t="s">
        <v>8</v>
      </c>
      <c r="B20" s="260"/>
      <c r="C20" s="260"/>
      <c r="D20" s="260"/>
      <c r="E20" s="260"/>
      <c r="F20" s="260"/>
      <c r="G20" s="260"/>
      <c r="H20" s="261"/>
    </row>
    <row r="21" spans="1:8" ht="18" customHeight="1" x14ac:dyDescent="0.3">
      <c r="A21" s="258"/>
      <c r="B21" s="258"/>
      <c r="C21" s="55"/>
      <c r="D21" s="56"/>
      <c r="E21" s="57">
        <v>0</v>
      </c>
      <c r="F21" s="58">
        <f t="shared" ref="F21:F29" si="2">C21*E21</f>
        <v>0</v>
      </c>
      <c r="G21" s="45"/>
      <c r="H21" s="59">
        <f t="shared" ref="H21:H30" si="3">ROUND(F21*G21,0)</f>
        <v>0</v>
      </c>
    </row>
    <row r="22" spans="1:8" ht="18" customHeight="1" x14ac:dyDescent="0.3">
      <c r="A22" s="258"/>
      <c r="B22" s="258"/>
      <c r="C22" s="55"/>
      <c r="D22" s="56"/>
      <c r="E22" s="57">
        <v>0</v>
      </c>
      <c r="F22" s="58">
        <f t="shared" si="2"/>
        <v>0</v>
      </c>
      <c r="G22" s="45"/>
      <c r="H22" s="59">
        <f t="shared" si="3"/>
        <v>0</v>
      </c>
    </row>
    <row r="23" spans="1:8" ht="18" customHeight="1" x14ac:dyDescent="0.3">
      <c r="A23" s="258"/>
      <c r="B23" s="258"/>
      <c r="C23" s="55"/>
      <c r="D23" s="56"/>
      <c r="E23" s="57">
        <v>0</v>
      </c>
      <c r="F23" s="58">
        <f>C23*E23</f>
        <v>0</v>
      </c>
      <c r="G23" s="45"/>
      <c r="H23" s="59">
        <f t="shared" si="3"/>
        <v>0</v>
      </c>
    </row>
    <row r="24" spans="1:8" ht="18" customHeight="1" x14ac:dyDescent="0.3">
      <c r="A24" s="258"/>
      <c r="B24" s="258"/>
      <c r="C24" s="55"/>
      <c r="D24" s="56"/>
      <c r="E24" s="57">
        <v>0</v>
      </c>
      <c r="F24" s="58">
        <f t="shared" si="2"/>
        <v>0</v>
      </c>
      <c r="G24" s="45"/>
      <c r="H24" s="59">
        <f t="shared" si="3"/>
        <v>0</v>
      </c>
    </row>
    <row r="25" spans="1:8" ht="18" customHeight="1" x14ac:dyDescent="0.3">
      <c r="A25" s="258"/>
      <c r="B25" s="258"/>
      <c r="C25" s="55"/>
      <c r="D25" s="56"/>
      <c r="E25" s="57">
        <v>0</v>
      </c>
      <c r="F25" s="58">
        <f t="shared" si="2"/>
        <v>0</v>
      </c>
      <c r="G25" s="45"/>
      <c r="H25" s="59">
        <f t="shared" si="3"/>
        <v>0</v>
      </c>
    </row>
    <row r="26" spans="1:8" ht="18" customHeight="1" x14ac:dyDescent="0.3">
      <c r="A26" s="258"/>
      <c r="B26" s="258"/>
      <c r="C26" s="55"/>
      <c r="D26" s="56"/>
      <c r="E26" s="57">
        <v>0</v>
      </c>
      <c r="F26" s="58">
        <f t="shared" si="2"/>
        <v>0</v>
      </c>
      <c r="G26" s="45"/>
      <c r="H26" s="59">
        <f t="shared" si="3"/>
        <v>0</v>
      </c>
    </row>
    <row r="27" spans="1:8" ht="18" customHeight="1" x14ac:dyDescent="0.3">
      <c r="A27" s="258"/>
      <c r="B27" s="258"/>
      <c r="C27" s="55"/>
      <c r="D27" s="56"/>
      <c r="E27" s="57">
        <v>0</v>
      </c>
      <c r="F27" s="58">
        <f t="shared" si="2"/>
        <v>0</v>
      </c>
      <c r="G27" s="45"/>
      <c r="H27" s="59">
        <f t="shared" si="3"/>
        <v>0</v>
      </c>
    </row>
    <row r="28" spans="1:8" ht="18" customHeight="1" x14ac:dyDescent="0.3">
      <c r="A28" s="258"/>
      <c r="B28" s="258"/>
      <c r="C28" s="55"/>
      <c r="D28" s="56"/>
      <c r="E28" s="57">
        <v>0</v>
      </c>
      <c r="F28" s="58">
        <f t="shared" si="2"/>
        <v>0</v>
      </c>
      <c r="G28" s="45"/>
      <c r="H28" s="59">
        <f t="shared" si="3"/>
        <v>0</v>
      </c>
    </row>
    <row r="29" spans="1:8" ht="18" customHeight="1" x14ac:dyDescent="0.3">
      <c r="A29" s="258"/>
      <c r="B29" s="258"/>
      <c r="C29" s="55"/>
      <c r="D29" s="56"/>
      <c r="E29" s="57">
        <v>0</v>
      </c>
      <c r="F29" s="58">
        <f t="shared" si="2"/>
        <v>0</v>
      </c>
      <c r="G29" s="45"/>
      <c r="H29" s="59">
        <f t="shared" si="3"/>
        <v>0</v>
      </c>
    </row>
    <row r="30" spans="1:8" ht="18" customHeight="1" x14ac:dyDescent="0.3">
      <c r="A30" s="258"/>
      <c r="B30" s="258"/>
      <c r="C30" s="55"/>
      <c r="D30" s="56"/>
      <c r="E30" s="57">
        <v>0</v>
      </c>
      <c r="F30" s="58">
        <f>C30*E30</f>
        <v>0</v>
      </c>
      <c r="G30" s="45"/>
      <c r="H30" s="59">
        <f t="shared" si="3"/>
        <v>0</v>
      </c>
    </row>
    <row r="31" spans="1:8" ht="15.9" customHeight="1" x14ac:dyDescent="0.3">
      <c r="A31" s="282" t="s">
        <v>56</v>
      </c>
      <c r="B31" s="283"/>
      <c r="C31" s="283"/>
      <c r="D31" s="283"/>
      <c r="E31" s="283"/>
      <c r="F31" s="283"/>
      <c r="G31" s="284"/>
      <c r="H31" s="60">
        <f>SUM(H10:H19,H21:H30)</f>
        <v>0</v>
      </c>
    </row>
    <row r="32" spans="1:8" ht="16.5" customHeight="1" thickBot="1" x14ac:dyDescent="0.35">
      <c r="A32" s="285" t="s">
        <v>72</v>
      </c>
      <c r="B32" s="286"/>
      <c r="C32" s="286"/>
      <c r="D32" s="286"/>
      <c r="E32" s="286"/>
      <c r="F32" s="286"/>
      <c r="G32" s="287"/>
      <c r="H32" s="61">
        <f>SUM(H31:H31)</f>
        <v>0</v>
      </c>
    </row>
    <row r="33" spans="1:8" ht="15" customHeight="1" thickTop="1" x14ac:dyDescent="0.3">
      <c r="A33" s="277" t="s">
        <v>58</v>
      </c>
      <c r="B33" s="278"/>
      <c r="C33" s="278"/>
      <c r="D33" s="278"/>
      <c r="E33" s="278"/>
      <c r="F33" s="278"/>
      <c r="G33" s="278"/>
      <c r="H33" s="279"/>
    </row>
  </sheetData>
  <mergeCells count="34">
    <mergeCell ref="A33:H33"/>
    <mergeCell ref="A10:B10"/>
    <mergeCell ref="A18:B18"/>
    <mergeCell ref="A19:B19"/>
    <mergeCell ref="A21:B21"/>
    <mergeCell ref="A15:B15"/>
    <mergeCell ref="A16:B16"/>
    <mergeCell ref="A24:B24"/>
    <mergeCell ref="A25:B25"/>
    <mergeCell ref="A30:B30"/>
    <mergeCell ref="A31:G31"/>
    <mergeCell ref="A32:G32"/>
    <mergeCell ref="A11:B11"/>
    <mergeCell ref="A12:B12"/>
    <mergeCell ref="A13:B13"/>
    <mergeCell ref="A14:B14"/>
    <mergeCell ref="A1:H1"/>
    <mergeCell ref="A2:H2"/>
    <mergeCell ref="A3:H3"/>
    <mergeCell ref="A5:H5"/>
    <mergeCell ref="A9:H9"/>
    <mergeCell ref="A8:B8"/>
    <mergeCell ref="A6:H6"/>
    <mergeCell ref="A7:H7"/>
    <mergeCell ref="A4:B4"/>
    <mergeCell ref="C4:H4"/>
    <mergeCell ref="A29:B29"/>
    <mergeCell ref="A17:B17"/>
    <mergeCell ref="A22:B22"/>
    <mergeCell ref="A23:B23"/>
    <mergeCell ref="A20:H20"/>
    <mergeCell ref="A26:B26"/>
    <mergeCell ref="A27:B27"/>
    <mergeCell ref="A28:B28"/>
  </mergeCells>
  <phoneticPr fontId="0" type="noConversion"/>
  <dataValidations count="10">
    <dataValidation allowBlank="1" showInputMessage="1" showErrorMessage="1" promptTitle="Purchases" prompt="Enter description of equipment being purchased" sqref="A10:A19" xr:uid="{00000000-0002-0000-0300-000000000000}"/>
    <dataValidation allowBlank="1" showInputMessage="1" showErrorMessage="1" promptTitle="Brand &amp; Model" prompt="Enter brand &amp; model of equipment being purchased" sqref="D10:D19" xr:uid="{00000000-0002-0000-0300-000001000000}"/>
    <dataValidation allowBlank="1" showInputMessage="1" showErrorMessage="1" promptTitle="Unit Cost" prompt="Enter the unit cost of the equipment being purchased" sqref="E10:E19 E21:E30" xr:uid="{00000000-0002-0000-0300-000002000000}"/>
    <dataValidation allowBlank="1" showErrorMessage="1" promptTitle="Amount" prompt="Enter total amount of the equipment being purchased" sqref="F10:F19 F21:F30 H31" xr:uid="{00000000-0002-0000-0300-000003000000}"/>
    <dataValidation allowBlank="1" showInputMessage="1" showErrorMessage="1" promptTitle="Number" prompt="Enter number of item (equipment) being purchased, i.e. how many." sqref="C10:C19" xr:uid="{00000000-0002-0000-0300-000004000000}"/>
    <dataValidation allowBlank="1" showInputMessage="1" showErrorMessage="1" promptTitle="% of Usage" prompt="Enter % of usage for CSBG" sqref="G10:G19 G21:G30" xr:uid="{00000000-0002-0000-0300-000005000000}"/>
    <dataValidation allowBlank="1" showInputMessage="1" showErrorMessage="1" promptTitle="Leases" prompt="Enter description of equipment being leased" sqref="A21:B30" xr:uid="{00000000-0002-0000-0300-000006000000}"/>
    <dataValidation allowBlank="1" showInputMessage="1" showErrorMessage="1" promptTitle="Number" prompt="Enter number of item (equipment) being leased i.e. how many." sqref="C21:C30" xr:uid="{00000000-0002-0000-0300-000007000000}"/>
    <dataValidation allowBlank="1" showInputMessage="1" showErrorMessage="1" promptTitle="Brand &amp; Model" prompt="Enter brand &amp; model of equipment being leased" sqref="D21:D30" xr:uid="{00000000-0002-0000-0300-000008000000}"/>
    <dataValidation allowBlank="1" showErrorMessage="1" sqref="A31" xr:uid="{00000000-0002-0000-0300-000009000000}"/>
  </dataValidations>
  <hyperlinks>
    <hyperlink ref="A7:H7" r:id="rId1" display="http://www.tdhca.state.tx.us/community-affairs/procurement/index.htm" xr:uid="{00000000-0004-0000-0300-000000000000}"/>
  </hyperlinks>
  <printOptions horizontalCentered="1"/>
  <pageMargins left="0.33" right="0.4" top="0.5" bottom="0.54" header="0.5" footer="0.2"/>
  <pageSetup orientation="portrait" r:id="rId2"/>
  <headerFooter alignWithMargins="0">
    <oddFooter>&amp;R&amp;"Times New Roman,Regular"&amp;9&amp;A - Page &amp;P
Rev. August 2016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2"/>
  <sheetViews>
    <sheetView showGridLines="0" zoomScaleNormal="100" workbookViewId="0">
      <selection activeCell="F10" sqref="F10"/>
    </sheetView>
  </sheetViews>
  <sheetFormatPr defaultColWidth="9.109375" defaultRowHeight="13.8" x14ac:dyDescent="0.3"/>
  <cols>
    <col min="1" max="2" width="9.109375" style="1"/>
    <col min="3" max="3" width="32" style="1" customWidth="1"/>
    <col min="4" max="4" width="5" style="1" customWidth="1"/>
    <col min="5" max="5" width="14.109375" style="1" customWidth="1"/>
    <col min="6" max="6" width="11.88671875" style="1" customWidth="1"/>
    <col min="7" max="7" width="13.88671875" style="1" customWidth="1"/>
    <col min="8" max="8" width="0.109375" style="1" hidden="1" customWidth="1"/>
    <col min="9" max="16384" width="9.109375" style="1"/>
  </cols>
  <sheetData>
    <row r="1" spans="1:9" ht="15.6" x14ac:dyDescent="0.3">
      <c r="A1" s="224" t="s">
        <v>9</v>
      </c>
      <c r="B1" s="225"/>
      <c r="C1" s="225"/>
      <c r="D1" s="225"/>
      <c r="E1" s="225"/>
      <c r="F1" s="225"/>
      <c r="G1" s="225"/>
      <c r="H1" s="225"/>
    </row>
    <row r="2" spans="1:9" x14ac:dyDescent="0.3">
      <c r="A2" s="226">
        <v>2027</v>
      </c>
      <c r="B2" s="225"/>
      <c r="C2" s="225"/>
      <c r="D2" s="225"/>
      <c r="E2" s="225"/>
      <c r="F2" s="225"/>
      <c r="G2" s="225"/>
      <c r="H2" s="225"/>
    </row>
    <row r="3" spans="1:9" x14ac:dyDescent="0.3">
      <c r="A3" s="226" t="s">
        <v>127</v>
      </c>
      <c r="B3" s="226"/>
      <c r="C3" s="226"/>
      <c r="D3" s="226"/>
      <c r="E3" s="226"/>
      <c r="F3" s="226"/>
      <c r="G3" s="226"/>
      <c r="H3" s="226"/>
    </row>
    <row r="4" spans="1:9" s="2" customFormat="1" ht="27.75" customHeight="1" x14ac:dyDescent="0.25">
      <c r="A4" s="230" t="s">
        <v>78</v>
      </c>
      <c r="B4" s="230"/>
      <c r="C4" s="230">
        <f>'Summary Page'!B5</f>
        <v>0</v>
      </c>
      <c r="D4" s="230"/>
      <c r="E4" s="230"/>
      <c r="F4" s="230"/>
      <c r="G4" s="230"/>
      <c r="H4" s="8"/>
    </row>
    <row r="5" spans="1:9" ht="15.6" x14ac:dyDescent="0.3">
      <c r="A5" s="164" t="s">
        <v>139</v>
      </c>
      <c r="B5" s="164"/>
      <c r="C5" s="164"/>
      <c r="D5" s="164"/>
      <c r="E5" s="164"/>
      <c r="F5" s="164"/>
      <c r="G5" s="164"/>
      <c r="H5" s="164"/>
    </row>
    <row r="6" spans="1:9" ht="41.4" x14ac:dyDescent="0.3">
      <c r="A6" s="294" t="s">
        <v>59</v>
      </c>
      <c r="B6" s="295"/>
      <c r="C6" s="295"/>
      <c r="D6" s="296"/>
      <c r="E6" s="44" t="s">
        <v>51</v>
      </c>
      <c r="F6" s="44" t="s">
        <v>65</v>
      </c>
      <c r="G6" s="44" t="s">
        <v>66</v>
      </c>
      <c r="H6" s="11"/>
    </row>
    <row r="7" spans="1:9" ht="20.100000000000001" customHeight="1" x14ac:dyDescent="0.3">
      <c r="A7" s="204" t="s">
        <v>35</v>
      </c>
      <c r="B7" s="205"/>
      <c r="C7" s="205"/>
      <c r="D7" s="206"/>
      <c r="E7" s="35">
        <v>0</v>
      </c>
      <c r="F7" s="45"/>
      <c r="G7" s="37">
        <f>ROUND(E7*F7,0)</f>
        <v>0</v>
      </c>
      <c r="H7" s="46"/>
      <c r="I7" s="1" t="s">
        <v>3</v>
      </c>
    </row>
    <row r="8" spans="1:9" ht="20.100000000000001" customHeight="1" x14ac:dyDescent="0.3">
      <c r="A8" s="204" t="s">
        <v>36</v>
      </c>
      <c r="B8" s="205"/>
      <c r="C8" s="205"/>
      <c r="D8" s="206"/>
      <c r="E8" s="35">
        <v>0</v>
      </c>
      <c r="F8" s="45"/>
      <c r="G8" s="37">
        <f t="shared" ref="G8:G14" si="0">ROUND(E8*F8,0)</f>
        <v>0</v>
      </c>
      <c r="H8" s="22"/>
      <c r="I8" s="1" t="s">
        <v>3</v>
      </c>
    </row>
    <row r="9" spans="1:9" ht="20.100000000000001" customHeight="1" x14ac:dyDescent="0.3">
      <c r="A9" s="204" t="s">
        <v>37</v>
      </c>
      <c r="B9" s="205"/>
      <c r="C9" s="205"/>
      <c r="D9" s="206"/>
      <c r="E9" s="35">
        <v>0</v>
      </c>
      <c r="F9" s="45"/>
      <c r="G9" s="37">
        <f t="shared" si="0"/>
        <v>0</v>
      </c>
      <c r="H9" s="22"/>
      <c r="I9" s="1" t="s">
        <v>3</v>
      </c>
    </row>
    <row r="10" spans="1:9" ht="20.100000000000001" customHeight="1" x14ac:dyDescent="0.3">
      <c r="A10" s="288" t="s">
        <v>39</v>
      </c>
      <c r="B10" s="289"/>
      <c r="C10" s="215"/>
      <c r="D10" s="216"/>
      <c r="E10" s="35">
        <v>0</v>
      </c>
      <c r="F10" s="45"/>
      <c r="G10" s="37">
        <f t="shared" si="0"/>
        <v>0</v>
      </c>
      <c r="H10" s="22"/>
      <c r="I10" s="1" t="s">
        <v>3</v>
      </c>
    </row>
    <row r="11" spans="1:9" ht="20.100000000000001" customHeight="1" x14ac:dyDescent="0.3">
      <c r="A11" s="252"/>
      <c r="B11" s="215"/>
      <c r="C11" s="215"/>
      <c r="D11" s="216"/>
      <c r="E11" s="35">
        <v>0</v>
      </c>
      <c r="F11" s="45"/>
      <c r="G11" s="37">
        <f t="shared" si="0"/>
        <v>0</v>
      </c>
      <c r="H11" s="22"/>
      <c r="I11" s="1" t="s">
        <v>3</v>
      </c>
    </row>
    <row r="12" spans="1:9" ht="20.100000000000001" customHeight="1" x14ac:dyDescent="0.3">
      <c r="A12" s="252"/>
      <c r="B12" s="215"/>
      <c r="C12" s="215"/>
      <c r="D12" s="216"/>
      <c r="E12" s="35">
        <v>0</v>
      </c>
      <c r="F12" s="45"/>
      <c r="G12" s="37">
        <f t="shared" si="0"/>
        <v>0</v>
      </c>
      <c r="H12" s="22"/>
    </row>
    <row r="13" spans="1:9" ht="20.100000000000001" customHeight="1" x14ac:dyDescent="0.3">
      <c r="A13" s="252"/>
      <c r="B13" s="215"/>
      <c r="C13" s="215"/>
      <c r="D13" s="216"/>
      <c r="E13" s="35">
        <v>0</v>
      </c>
      <c r="F13" s="45"/>
      <c r="G13" s="37">
        <f t="shared" si="0"/>
        <v>0</v>
      </c>
      <c r="H13" s="22"/>
    </row>
    <row r="14" spans="1:9" ht="20.100000000000001" customHeight="1" x14ac:dyDescent="0.3">
      <c r="A14" s="252"/>
      <c r="B14" s="215"/>
      <c r="C14" s="215"/>
      <c r="D14" s="216"/>
      <c r="E14" s="35">
        <v>0</v>
      </c>
      <c r="F14" s="45"/>
      <c r="G14" s="37">
        <f t="shared" si="0"/>
        <v>0</v>
      </c>
      <c r="H14" s="22"/>
    </row>
    <row r="15" spans="1:9" ht="20.100000000000001" customHeight="1" x14ac:dyDescent="0.3">
      <c r="A15" s="291" t="s">
        <v>56</v>
      </c>
      <c r="B15" s="292"/>
      <c r="C15" s="292"/>
      <c r="D15" s="292"/>
      <c r="E15" s="292"/>
      <c r="F15" s="293"/>
      <c r="G15" s="47">
        <f>SUM(G7:G14)</f>
        <v>0</v>
      </c>
      <c r="H15" s="22"/>
    </row>
    <row r="16" spans="1:9" ht="24" customHeight="1" thickBot="1" x14ac:dyDescent="0.35">
      <c r="A16" s="235" t="s">
        <v>73</v>
      </c>
      <c r="B16" s="236"/>
      <c r="C16" s="236"/>
      <c r="D16" s="236"/>
      <c r="E16" s="236"/>
      <c r="F16" s="237"/>
      <c r="G16" s="48">
        <f>SUM(G15:G15)</f>
        <v>0</v>
      </c>
      <c r="H16" s="22"/>
    </row>
    <row r="17" spans="1:8" ht="24" customHeight="1" thickTop="1" x14ac:dyDescent="0.3">
      <c r="A17" s="290" t="s">
        <v>140</v>
      </c>
      <c r="B17" s="290"/>
      <c r="C17" s="290"/>
      <c r="D17" s="290"/>
      <c r="E17" s="290"/>
      <c r="F17" s="290"/>
      <c r="G17" s="290"/>
      <c r="H17" s="22"/>
    </row>
    <row r="18" spans="1:8" ht="20.100000000000001" customHeight="1" x14ac:dyDescent="0.3">
      <c r="A18" s="49"/>
    </row>
    <row r="22" spans="1:8" ht="12" customHeight="1" x14ac:dyDescent="0.3"/>
  </sheetData>
  <mergeCells count="19">
    <mergeCell ref="A7:D7"/>
    <mergeCell ref="A8:D8"/>
    <mergeCell ref="A9:D9"/>
    <mergeCell ref="A1:H1"/>
    <mergeCell ref="A2:H2"/>
    <mergeCell ref="A3:H3"/>
    <mergeCell ref="A5:H5"/>
    <mergeCell ref="A6:D6"/>
    <mergeCell ref="A4:B4"/>
    <mergeCell ref="C4:G4"/>
    <mergeCell ref="C10:D10"/>
    <mergeCell ref="A10:B10"/>
    <mergeCell ref="A11:D11"/>
    <mergeCell ref="A17:G17"/>
    <mergeCell ref="A12:D12"/>
    <mergeCell ref="A13:D13"/>
    <mergeCell ref="A15:F15"/>
    <mergeCell ref="A16:F16"/>
    <mergeCell ref="A14:D14"/>
  </mergeCells>
  <dataValidations count="5">
    <dataValidation allowBlank="1" showInputMessage="1" showErrorMessage="1" sqref="A15:A16" xr:uid="{00000000-0002-0000-0400-000000000000}"/>
    <dataValidation allowBlank="1" showErrorMessage="1" sqref="G7:G14 A7:D9 A10:B10" xr:uid="{00000000-0002-0000-0400-000001000000}"/>
    <dataValidation allowBlank="1" showInputMessage="1" showErrorMessage="1" promptTitle="Budget Categories" prompt="Enter the Contractual item for this budget category" sqref="A11:A14 C10:D10" xr:uid="{00000000-0002-0000-0400-000002000000}"/>
    <dataValidation allowBlank="1" showInputMessage="1" showErrorMessage="1" promptTitle="Total Cost" prompt="Enter the total cost for this Contractual budget category" sqref="E7:E14" xr:uid="{00000000-0002-0000-0400-000003000000}"/>
    <dataValidation allowBlank="1" showInputMessage="1" showErrorMessage="1" promptTitle="% Allocated to CSBG" prompt="Enter percentage (%) allocated to CSBG" sqref="F7:F14" xr:uid="{00000000-0002-0000-0400-000004000000}"/>
  </dataValidations>
  <printOptions horizontalCentered="1"/>
  <pageMargins left="0.5" right="0.25" top="0.5" bottom="0.65" header="0.5" footer="0.27"/>
  <pageSetup orientation="portrait" r:id="rId1"/>
  <headerFooter alignWithMargins="0">
    <oddFooter>&amp;R&amp;"Times New Roman,Regular"&amp;9&amp;A - Page &amp;P
Rev. August 2016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2"/>
  <sheetViews>
    <sheetView showGridLines="0" topLeftCell="A5" zoomScaleNormal="100" workbookViewId="0">
      <selection activeCell="A28" sqref="A28:E28"/>
    </sheetView>
  </sheetViews>
  <sheetFormatPr defaultColWidth="9.109375" defaultRowHeight="13.8" x14ac:dyDescent="0.3"/>
  <cols>
    <col min="1" max="2" width="9.109375" style="1"/>
    <col min="3" max="3" width="38.5546875" style="1" customWidth="1"/>
    <col min="4" max="4" width="16.44140625" style="1" customWidth="1"/>
    <col min="5" max="5" width="9.44140625" style="1" customWidth="1"/>
    <col min="6" max="6" width="16.5546875" style="1" customWidth="1"/>
    <col min="7" max="7" width="0.109375" style="1" hidden="1" customWidth="1"/>
    <col min="8" max="16384" width="9.109375" style="1"/>
  </cols>
  <sheetData>
    <row r="1" spans="1:7" ht="15.6" x14ac:dyDescent="0.3">
      <c r="A1" s="224" t="s">
        <v>9</v>
      </c>
      <c r="B1" s="225"/>
      <c r="C1" s="225"/>
      <c r="D1" s="225"/>
      <c r="E1" s="225"/>
      <c r="F1" s="225"/>
      <c r="G1" s="225"/>
    </row>
    <row r="2" spans="1:7" x14ac:dyDescent="0.3">
      <c r="A2" s="226">
        <v>2027</v>
      </c>
      <c r="B2" s="225"/>
      <c r="C2" s="225"/>
      <c r="D2" s="225"/>
      <c r="E2" s="225"/>
      <c r="F2" s="225"/>
      <c r="G2" s="225"/>
    </row>
    <row r="3" spans="1:7" x14ac:dyDescent="0.3">
      <c r="A3" s="226" t="s">
        <v>126</v>
      </c>
      <c r="B3" s="226"/>
      <c r="C3" s="226"/>
      <c r="D3" s="226"/>
      <c r="E3" s="226"/>
      <c r="F3" s="226"/>
      <c r="G3" s="226"/>
    </row>
    <row r="4" spans="1:7" ht="27" customHeight="1" x14ac:dyDescent="0.3">
      <c r="A4" s="224" t="s">
        <v>78</v>
      </c>
      <c r="B4" s="224"/>
      <c r="C4" s="378">
        <f>'Summary Page'!B5</f>
        <v>0</v>
      </c>
      <c r="D4" s="378"/>
      <c r="E4" s="378"/>
      <c r="F4" s="378"/>
      <c r="G4" s="31"/>
    </row>
    <row r="5" spans="1:7" ht="15.6" x14ac:dyDescent="0.3">
      <c r="A5" s="164" t="s">
        <v>41</v>
      </c>
      <c r="B5" s="164"/>
      <c r="C5" s="164"/>
      <c r="D5" s="164"/>
      <c r="E5" s="164"/>
      <c r="F5" s="164"/>
      <c r="G5" s="164"/>
    </row>
    <row r="6" spans="1:7" ht="48.75" customHeight="1" x14ac:dyDescent="0.3">
      <c r="A6" s="301" t="s">
        <v>41</v>
      </c>
      <c r="B6" s="301"/>
      <c r="C6" s="301"/>
      <c r="D6" s="32" t="s">
        <v>54</v>
      </c>
      <c r="E6" s="33" t="s">
        <v>65</v>
      </c>
      <c r="F6" s="32" t="s">
        <v>40</v>
      </c>
      <c r="G6" s="11"/>
    </row>
    <row r="7" spans="1:7" ht="20.100000000000001" customHeight="1" x14ac:dyDescent="0.3">
      <c r="A7" s="302" t="s">
        <v>76</v>
      </c>
      <c r="B7" s="302"/>
      <c r="C7" s="302"/>
      <c r="D7" s="302"/>
      <c r="E7" s="302"/>
      <c r="F7" s="302"/>
      <c r="G7" s="34"/>
    </row>
    <row r="8" spans="1:7" ht="18.899999999999999" customHeight="1" x14ac:dyDescent="0.3">
      <c r="A8" s="252"/>
      <c r="B8" s="215"/>
      <c r="C8" s="215"/>
      <c r="D8" s="35">
        <v>0</v>
      </c>
      <c r="E8" s="36"/>
      <c r="F8" s="37">
        <f>ROUND(D8*E8,0)</f>
        <v>0</v>
      </c>
      <c r="G8" s="34"/>
    </row>
    <row r="9" spans="1:7" ht="18.899999999999999" customHeight="1" x14ac:dyDescent="0.3">
      <c r="A9" s="252"/>
      <c r="B9" s="215"/>
      <c r="C9" s="215"/>
      <c r="D9" s="35">
        <v>0</v>
      </c>
      <c r="E9" s="36"/>
      <c r="F9" s="37">
        <f t="shared" ref="F9:F27" si="0">ROUND(D9*E9,0)</f>
        <v>0</v>
      </c>
      <c r="G9" s="34"/>
    </row>
    <row r="10" spans="1:7" ht="18.899999999999999" customHeight="1" x14ac:dyDescent="0.3">
      <c r="A10" s="252"/>
      <c r="B10" s="215"/>
      <c r="C10" s="215"/>
      <c r="D10" s="35">
        <v>0</v>
      </c>
      <c r="E10" s="36"/>
      <c r="F10" s="37">
        <f t="shared" si="0"/>
        <v>0</v>
      </c>
      <c r="G10" s="34"/>
    </row>
    <row r="11" spans="1:7" ht="18.899999999999999" customHeight="1" x14ac:dyDescent="0.3">
      <c r="A11" s="252"/>
      <c r="B11" s="215"/>
      <c r="C11" s="215"/>
      <c r="D11" s="35">
        <v>0</v>
      </c>
      <c r="E11" s="36"/>
      <c r="F11" s="37">
        <f t="shared" si="0"/>
        <v>0</v>
      </c>
      <c r="G11" s="34"/>
    </row>
    <row r="12" spans="1:7" ht="18.899999999999999" customHeight="1" x14ac:dyDescent="0.3">
      <c r="A12" s="252"/>
      <c r="B12" s="215"/>
      <c r="C12" s="215"/>
      <c r="D12" s="35">
        <v>0</v>
      </c>
      <c r="E12" s="36"/>
      <c r="F12" s="37">
        <f t="shared" si="0"/>
        <v>0</v>
      </c>
      <c r="G12" s="34"/>
    </row>
    <row r="13" spans="1:7" ht="18.899999999999999" customHeight="1" x14ac:dyDescent="0.3">
      <c r="A13" s="252"/>
      <c r="B13" s="215"/>
      <c r="C13" s="215"/>
      <c r="D13" s="35">
        <v>0</v>
      </c>
      <c r="E13" s="36"/>
      <c r="F13" s="37">
        <f t="shared" si="0"/>
        <v>0</v>
      </c>
      <c r="G13" s="34"/>
    </row>
    <row r="14" spans="1:7" ht="18.899999999999999" customHeight="1" x14ac:dyDescent="0.3">
      <c r="A14" s="252"/>
      <c r="B14" s="215"/>
      <c r="C14" s="215"/>
      <c r="D14" s="35">
        <v>0</v>
      </c>
      <c r="E14" s="36"/>
      <c r="F14" s="37">
        <f t="shared" si="0"/>
        <v>0</v>
      </c>
      <c r="G14" s="34"/>
    </row>
    <row r="15" spans="1:7" ht="18.899999999999999" customHeight="1" x14ac:dyDescent="0.3">
      <c r="A15" s="252"/>
      <c r="B15" s="215"/>
      <c r="C15" s="215"/>
      <c r="D15" s="35">
        <v>0</v>
      </c>
      <c r="E15" s="36"/>
      <c r="F15" s="37">
        <f t="shared" si="0"/>
        <v>0</v>
      </c>
      <c r="G15" s="34"/>
    </row>
    <row r="16" spans="1:7" ht="18.899999999999999" customHeight="1" x14ac:dyDescent="0.3">
      <c r="A16" s="252"/>
      <c r="B16" s="215"/>
      <c r="C16" s="215"/>
      <c r="D16" s="35">
        <v>0</v>
      </c>
      <c r="E16" s="36"/>
      <c r="F16" s="37">
        <f t="shared" si="0"/>
        <v>0</v>
      </c>
      <c r="G16" s="34"/>
    </row>
    <row r="17" spans="1:7" ht="18.899999999999999" customHeight="1" x14ac:dyDescent="0.3">
      <c r="A17" s="252"/>
      <c r="B17" s="215"/>
      <c r="C17" s="215"/>
      <c r="D17" s="35">
        <v>0</v>
      </c>
      <c r="E17" s="36"/>
      <c r="F17" s="37">
        <f t="shared" si="0"/>
        <v>0</v>
      </c>
      <c r="G17" s="34"/>
    </row>
    <row r="18" spans="1:7" ht="18.899999999999999" customHeight="1" x14ac:dyDescent="0.3">
      <c r="A18" s="252"/>
      <c r="B18" s="215"/>
      <c r="C18" s="215"/>
      <c r="D18" s="35">
        <v>0</v>
      </c>
      <c r="E18" s="36"/>
      <c r="F18" s="37">
        <f t="shared" si="0"/>
        <v>0</v>
      </c>
      <c r="G18" s="34"/>
    </row>
    <row r="19" spans="1:7" ht="18.899999999999999" customHeight="1" x14ac:dyDescent="0.3">
      <c r="A19" s="252"/>
      <c r="B19" s="215"/>
      <c r="C19" s="215"/>
      <c r="D19" s="35">
        <v>0</v>
      </c>
      <c r="E19" s="36"/>
      <c r="F19" s="37">
        <f t="shared" si="0"/>
        <v>0</v>
      </c>
      <c r="G19" s="34"/>
    </row>
    <row r="20" spans="1:7" ht="18.899999999999999" customHeight="1" x14ac:dyDescent="0.3">
      <c r="A20" s="252"/>
      <c r="B20" s="215"/>
      <c r="C20" s="215"/>
      <c r="D20" s="35">
        <v>0</v>
      </c>
      <c r="E20" s="36"/>
      <c r="F20" s="37">
        <f t="shared" si="0"/>
        <v>0</v>
      </c>
      <c r="G20" s="34"/>
    </row>
    <row r="21" spans="1:7" ht="18.899999999999999" customHeight="1" x14ac:dyDescent="0.3">
      <c r="A21" s="252"/>
      <c r="B21" s="215"/>
      <c r="C21" s="215"/>
      <c r="D21" s="35">
        <v>0</v>
      </c>
      <c r="E21" s="36"/>
      <c r="F21" s="37">
        <f t="shared" si="0"/>
        <v>0</v>
      </c>
      <c r="G21" s="34"/>
    </row>
    <row r="22" spans="1:7" ht="18.899999999999999" customHeight="1" x14ac:dyDescent="0.3">
      <c r="A22" s="252"/>
      <c r="B22" s="215"/>
      <c r="C22" s="215"/>
      <c r="D22" s="35">
        <v>0</v>
      </c>
      <c r="E22" s="36"/>
      <c r="F22" s="37">
        <f t="shared" si="0"/>
        <v>0</v>
      </c>
      <c r="G22" s="34"/>
    </row>
    <row r="23" spans="1:7" ht="18.899999999999999" customHeight="1" x14ac:dyDescent="0.3">
      <c r="A23" s="252"/>
      <c r="B23" s="215"/>
      <c r="C23" s="215"/>
      <c r="D23" s="35">
        <v>0</v>
      </c>
      <c r="E23" s="36"/>
      <c r="F23" s="37">
        <f t="shared" si="0"/>
        <v>0</v>
      </c>
      <c r="G23" s="34"/>
    </row>
    <row r="24" spans="1:7" ht="18.899999999999999" customHeight="1" x14ac:dyDescent="0.3">
      <c r="A24" s="252"/>
      <c r="B24" s="215"/>
      <c r="C24" s="215"/>
      <c r="D24" s="35">
        <v>0</v>
      </c>
      <c r="E24" s="36"/>
      <c r="F24" s="37">
        <f t="shared" si="0"/>
        <v>0</v>
      </c>
      <c r="G24" s="34"/>
    </row>
    <row r="25" spans="1:7" ht="18.899999999999999" customHeight="1" x14ac:dyDescent="0.3">
      <c r="A25" s="252"/>
      <c r="B25" s="215"/>
      <c r="C25" s="215"/>
      <c r="D25" s="35">
        <v>0</v>
      </c>
      <c r="E25" s="36"/>
      <c r="F25" s="37">
        <f t="shared" si="0"/>
        <v>0</v>
      </c>
      <c r="G25" s="34"/>
    </row>
    <row r="26" spans="1:7" ht="18.899999999999999" customHeight="1" x14ac:dyDescent="0.3">
      <c r="A26" s="252"/>
      <c r="B26" s="215"/>
      <c r="C26" s="215"/>
      <c r="D26" s="35">
        <v>0</v>
      </c>
      <c r="E26" s="36"/>
      <c r="F26" s="37">
        <f t="shared" si="0"/>
        <v>0</v>
      </c>
      <c r="G26" s="38"/>
    </row>
    <row r="27" spans="1:7" ht="18.899999999999999" customHeight="1" x14ac:dyDescent="0.3">
      <c r="A27" s="252"/>
      <c r="B27" s="215"/>
      <c r="C27" s="216"/>
      <c r="D27" s="35">
        <v>0</v>
      </c>
      <c r="E27" s="36"/>
      <c r="F27" s="37">
        <f t="shared" si="0"/>
        <v>0</v>
      </c>
      <c r="G27" s="38"/>
    </row>
    <row r="28" spans="1:7" ht="18.899999999999999" customHeight="1" x14ac:dyDescent="0.3">
      <c r="A28" s="221" t="s">
        <v>69</v>
      </c>
      <c r="B28" s="222"/>
      <c r="C28" s="222"/>
      <c r="D28" s="222"/>
      <c r="E28" s="223"/>
      <c r="F28" s="25">
        <f>SUM(F8:F27)</f>
        <v>0</v>
      </c>
      <c r="G28" s="38"/>
    </row>
    <row r="29" spans="1:7" ht="18.899999999999999" customHeight="1" thickBot="1" x14ac:dyDescent="0.35">
      <c r="A29" s="235" t="s">
        <v>74</v>
      </c>
      <c r="B29" s="236"/>
      <c r="C29" s="236"/>
      <c r="D29" s="236"/>
      <c r="E29" s="237"/>
      <c r="F29" s="39">
        <f>SUM(F28:F28)</f>
        <v>0</v>
      </c>
      <c r="G29" s="40"/>
    </row>
    <row r="30" spans="1:7" ht="18.899999999999999" customHeight="1" thickTop="1" x14ac:dyDescent="0.3">
      <c r="A30" s="255" t="s">
        <v>55</v>
      </c>
      <c r="B30" s="255"/>
      <c r="C30" s="255"/>
      <c r="D30" s="255"/>
      <c r="E30" s="255"/>
      <c r="F30" s="255"/>
      <c r="G30" s="255"/>
    </row>
    <row r="31" spans="1:7" ht="32.25" customHeight="1" x14ac:dyDescent="0.3">
      <c r="A31" s="299" t="s">
        <v>98</v>
      </c>
      <c r="B31" s="299"/>
      <c r="C31" s="299"/>
      <c r="D31" s="300"/>
      <c r="E31" s="300"/>
      <c r="F31" s="300"/>
      <c r="G31" s="11"/>
    </row>
    <row r="32" spans="1:7" ht="15.6" x14ac:dyDescent="0.3">
      <c r="A32" s="297"/>
      <c r="B32" s="297"/>
      <c r="C32" s="297"/>
      <c r="D32" s="41"/>
      <c r="E32" s="42"/>
      <c r="F32" s="42"/>
      <c r="G32" s="11"/>
    </row>
    <row r="33" spans="1:7" ht="15.6" x14ac:dyDescent="0.3">
      <c r="A33" s="298"/>
      <c r="B33" s="298"/>
      <c r="C33" s="298"/>
      <c r="D33" s="41"/>
      <c r="E33" s="42"/>
      <c r="F33" s="42"/>
      <c r="G33" s="11"/>
    </row>
    <row r="34" spans="1:7" x14ac:dyDescent="0.3">
      <c r="A34" s="43"/>
      <c r="B34" s="43"/>
      <c r="C34" s="43"/>
      <c r="D34" s="43"/>
      <c r="E34" s="43"/>
      <c r="F34" s="43"/>
      <c r="G34" s="11"/>
    </row>
    <row r="35" spans="1:7" x14ac:dyDescent="0.3">
      <c r="A35" s="11"/>
      <c r="B35" s="11"/>
      <c r="C35" s="11"/>
      <c r="D35" s="11"/>
      <c r="E35" s="11"/>
      <c r="F35" s="11"/>
      <c r="G35" s="11"/>
    </row>
    <row r="36" spans="1:7" ht="12" customHeight="1" x14ac:dyDescent="0.3">
      <c r="A36" s="11"/>
      <c r="B36" s="11"/>
      <c r="C36" s="11"/>
      <c r="D36" s="11"/>
      <c r="E36" s="11"/>
      <c r="F36" s="11"/>
      <c r="G36" s="11"/>
    </row>
    <row r="37" spans="1:7" x14ac:dyDescent="0.3">
      <c r="A37" s="11"/>
      <c r="B37" s="11"/>
      <c r="C37" s="11"/>
      <c r="D37" s="11"/>
      <c r="E37" s="11"/>
      <c r="F37" s="11"/>
      <c r="G37" s="11"/>
    </row>
    <row r="38" spans="1:7" x14ac:dyDescent="0.3">
      <c r="A38" s="11"/>
      <c r="B38" s="11"/>
      <c r="C38" s="11"/>
      <c r="D38" s="11"/>
      <c r="E38" s="11"/>
      <c r="F38" s="11"/>
      <c r="G38" s="11"/>
    </row>
    <row r="39" spans="1:7" x14ac:dyDescent="0.3">
      <c r="A39" s="11"/>
      <c r="B39" s="11"/>
      <c r="C39" s="11"/>
      <c r="D39" s="11"/>
      <c r="E39" s="11"/>
      <c r="F39" s="11"/>
      <c r="G39" s="11"/>
    </row>
    <row r="40" spans="1:7" x14ac:dyDescent="0.3">
      <c r="A40" s="11"/>
      <c r="B40" s="11"/>
      <c r="C40" s="11"/>
      <c r="D40" s="11"/>
      <c r="E40" s="11"/>
      <c r="F40" s="11"/>
      <c r="G40" s="11"/>
    </row>
    <row r="41" spans="1:7" x14ac:dyDescent="0.3">
      <c r="A41" s="11"/>
      <c r="B41" s="11"/>
      <c r="C41" s="11"/>
      <c r="D41" s="11"/>
      <c r="E41" s="11"/>
      <c r="F41" s="11"/>
      <c r="G41" s="11"/>
    </row>
    <row r="42" spans="1:7" x14ac:dyDescent="0.3">
      <c r="A42" s="11"/>
      <c r="B42" s="11"/>
      <c r="C42" s="11"/>
      <c r="D42" s="11"/>
      <c r="E42" s="11"/>
      <c r="F42" s="11"/>
      <c r="G42" s="11"/>
    </row>
  </sheetData>
  <mergeCells count="34">
    <mergeCell ref="A9:C9"/>
    <mergeCell ref="A4:B4"/>
    <mergeCell ref="C4:F4"/>
    <mergeCell ref="A6:C6"/>
    <mergeCell ref="A10:C10"/>
    <mergeCell ref="A7:F7"/>
    <mergeCell ref="A1:G1"/>
    <mergeCell ref="A2:G2"/>
    <mergeCell ref="A3:G3"/>
    <mergeCell ref="A5:G5"/>
    <mergeCell ref="A8:C8"/>
    <mergeCell ref="A11:C11"/>
    <mergeCell ref="A17:C17"/>
    <mergeCell ref="A14:C14"/>
    <mergeCell ref="A15:C15"/>
    <mergeCell ref="A16:C16"/>
    <mergeCell ref="A12:C12"/>
    <mergeCell ref="A13:C13"/>
    <mergeCell ref="A18:C18"/>
    <mergeCell ref="A19:C19"/>
    <mergeCell ref="A20:C20"/>
    <mergeCell ref="A21:C21"/>
    <mergeCell ref="A30:G30"/>
    <mergeCell ref="A32:C32"/>
    <mergeCell ref="A33:C33"/>
    <mergeCell ref="A22:C22"/>
    <mergeCell ref="A23:C23"/>
    <mergeCell ref="A24:C24"/>
    <mergeCell ref="A26:C26"/>
    <mergeCell ref="A25:C25"/>
    <mergeCell ref="A27:C27"/>
    <mergeCell ref="A28:E28"/>
    <mergeCell ref="A29:E29"/>
    <mergeCell ref="A31:F31"/>
  </mergeCells>
  <dataValidations xWindow="193" yWindow="687" count="7">
    <dataValidation allowBlank="1" showInputMessage="1" showErrorMessage="1" sqref="A33 A28:A29 E32:E33" xr:uid="{00000000-0002-0000-0500-000000000000}"/>
    <dataValidation allowBlank="1" showErrorMessage="1" promptTitle="Amount of CSBG Funds" prompt=" " sqref="F28 F32:F33" xr:uid="{00000000-0002-0000-0500-000001000000}"/>
    <dataValidation allowBlank="1" showErrorMessage="1" promptTitle="Amount of CSBG Funds" prompt="Enter amount of CSBG fund allocated for item_x000a__x000a__x000a_" sqref="F8:F27" xr:uid="{00000000-0002-0000-0500-000002000000}"/>
    <dataValidation allowBlank="1" showErrorMessage="1" sqref="A7 F8:F27" xr:uid="{00000000-0002-0000-0500-000003000000}"/>
    <dataValidation allowBlank="1" showInputMessage="1" showErrorMessage="1" promptTitle="% Charged to CSBG" prompt="Enter the percent (%) of this item charged to CSBG" sqref="E8:E27" xr:uid="{00000000-0002-0000-0500-000004000000}"/>
    <dataValidation allowBlank="1" showInputMessage="1" showErrorMessage="1" promptTitle="Other Item Total Cost" prompt="Enter total amount Subrecipient is paying for this item" sqref="D8:D27" xr:uid="{00000000-0002-0000-0500-000005000000}"/>
    <dataValidation allowBlank="1" showInputMessage="1" showErrorMessage="1" promptTitle="Other" prompt="Enter other item for this budget category" sqref="A8:A27" xr:uid="{00000000-0002-0000-0500-000006000000}"/>
  </dataValidations>
  <printOptions horizontalCentered="1"/>
  <pageMargins left="0.25" right="0.25" top="0.51" bottom="0.52" header="0.5" footer="0.17"/>
  <pageSetup orientation="portrait" r:id="rId1"/>
  <headerFooter alignWithMargins="0">
    <oddFooter>&amp;R&amp;"Times New Roman,Regular"&amp;9&amp;A - Page &amp;P
Rev. August 2016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6"/>
  <sheetViews>
    <sheetView showGridLines="0" topLeftCell="A13" zoomScaleNormal="100" workbookViewId="0">
      <selection activeCell="G35" sqref="G35"/>
    </sheetView>
  </sheetViews>
  <sheetFormatPr defaultColWidth="9.109375" defaultRowHeight="13.8" x14ac:dyDescent="0.3"/>
  <cols>
    <col min="1" max="1" width="13.109375" style="1" customWidth="1"/>
    <col min="2" max="2" width="38.5546875" style="1" customWidth="1"/>
    <col min="3" max="3" width="16.44140625" style="1" customWidth="1"/>
    <col min="4" max="4" width="9.44140625" style="1" customWidth="1"/>
    <col min="5" max="5" width="10.6640625" style="1" customWidth="1"/>
    <col min="6" max="6" width="0.109375" style="1" hidden="1" customWidth="1"/>
    <col min="7" max="7" width="18.5546875" style="1" customWidth="1"/>
    <col min="8" max="16384" width="9.109375" style="1"/>
  </cols>
  <sheetData>
    <row r="1" spans="1:7" ht="15.6" x14ac:dyDescent="0.3">
      <c r="A1" s="224" t="s">
        <v>9</v>
      </c>
      <c r="B1" s="224"/>
      <c r="C1" s="224"/>
      <c r="D1" s="224"/>
      <c r="E1" s="224"/>
      <c r="F1" s="224"/>
      <c r="G1" s="224"/>
    </row>
    <row r="2" spans="1:7" x14ac:dyDescent="0.3">
      <c r="A2" s="226">
        <v>2027</v>
      </c>
      <c r="B2" s="226"/>
      <c r="C2" s="226"/>
      <c r="D2" s="226"/>
      <c r="E2" s="226"/>
      <c r="F2" s="226"/>
      <c r="G2" s="226"/>
    </row>
    <row r="3" spans="1:7" x14ac:dyDescent="0.3">
      <c r="A3" s="226" t="s">
        <v>125</v>
      </c>
      <c r="B3" s="226"/>
      <c r="C3" s="226"/>
      <c r="D3" s="226"/>
      <c r="E3" s="226"/>
      <c r="F3" s="226"/>
      <c r="G3" s="226"/>
    </row>
    <row r="4" spans="1:7" s="2" customFormat="1" ht="27" customHeight="1" x14ac:dyDescent="0.25">
      <c r="A4" s="230" t="s">
        <v>78</v>
      </c>
      <c r="B4" s="230"/>
      <c r="C4" s="230">
        <f>'Summary Page'!B5</f>
        <v>0</v>
      </c>
      <c r="D4" s="230"/>
      <c r="E4" s="230"/>
      <c r="F4" s="230"/>
      <c r="G4" s="230"/>
    </row>
    <row r="5" spans="1:7" ht="15.6" x14ac:dyDescent="0.3">
      <c r="A5" s="164" t="s">
        <v>114</v>
      </c>
      <c r="B5" s="164"/>
      <c r="C5" s="164"/>
      <c r="D5" s="164"/>
      <c r="E5" s="164"/>
      <c r="F5" s="164"/>
      <c r="G5" s="164"/>
    </row>
    <row r="6" spans="1:7" ht="48.75" customHeight="1" x14ac:dyDescent="0.3">
      <c r="A6" s="294" t="s">
        <v>91</v>
      </c>
      <c r="B6" s="296"/>
      <c r="C6" s="312" t="s">
        <v>40</v>
      </c>
      <c r="D6" s="313"/>
      <c r="E6" s="313"/>
      <c r="F6" s="313"/>
      <c r="G6" s="314"/>
    </row>
    <row r="7" spans="1:7" ht="29.25" customHeight="1" x14ac:dyDescent="0.3">
      <c r="A7" s="306" t="s">
        <v>93</v>
      </c>
      <c r="B7" s="307"/>
      <c r="C7" s="307"/>
      <c r="D7" s="307"/>
      <c r="E7" s="307"/>
      <c r="F7" s="307"/>
      <c r="G7" s="308"/>
    </row>
    <row r="8" spans="1:7" ht="15.6" x14ac:dyDescent="0.3">
      <c r="A8" s="303"/>
      <c r="B8" s="304"/>
      <c r="C8" s="304"/>
      <c r="D8" s="304"/>
      <c r="E8" s="305"/>
      <c r="F8" s="3">
        <f t="shared" ref="F8:F10" si="0">ROUND(D8*E8,0)</f>
        <v>0</v>
      </c>
      <c r="G8" s="5">
        <v>0</v>
      </c>
    </row>
    <row r="9" spans="1:7" ht="15.6" x14ac:dyDescent="0.3">
      <c r="A9" s="303"/>
      <c r="B9" s="304"/>
      <c r="C9" s="304"/>
      <c r="D9" s="304"/>
      <c r="E9" s="305"/>
      <c r="F9" s="3">
        <f t="shared" si="0"/>
        <v>0</v>
      </c>
      <c r="G9" s="4">
        <f t="shared" ref="G8:G10" si="1">ROUND(D9*E9,0)</f>
        <v>0</v>
      </c>
    </row>
    <row r="10" spans="1:7" ht="15.6" x14ac:dyDescent="0.3">
      <c r="A10" s="303"/>
      <c r="B10" s="304"/>
      <c r="C10" s="304"/>
      <c r="D10" s="304"/>
      <c r="E10" s="305"/>
      <c r="F10" s="3">
        <f t="shared" si="0"/>
        <v>0</v>
      </c>
      <c r="G10" s="4">
        <f t="shared" si="1"/>
        <v>0</v>
      </c>
    </row>
    <row r="11" spans="1:7" ht="15.6" x14ac:dyDescent="0.3">
      <c r="A11" s="303"/>
      <c r="B11" s="304"/>
      <c r="C11" s="304"/>
      <c r="D11" s="304"/>
      <c r="E11" s="305"/>
      <c r="F11" s="3">
        <f t="shared" ref="F11:F16" si="2">ROUND(D11*E11,0)</f>
        <v>0</v>
      </c>
      <c r="G11" s="5">
        <v>0</v>
      </c>
    </row>
    <row r="12" spans="1:7" ht="15.6" x14ac:dyDescent="0.3">
      <c r="A12" s="303"/>
      <c r="B12" s="304"/>
      <c r="C12" s="304"/>
      <c r="D12" s="304"/>
      <c r="E12" s="305"/>
      <c r="F12" s="3">
        <f t="shared" si="2"/>
        <v>0</v>
      </c>
      <c r="G12" s="5">
        <v>0</v>
      </c>
    </row>
    <row r="13" spans="1:7" ht="15.6" x14ac:dyDescent="0.3">
      <c r="A13" s="303"/>
      <c r="B13" s="304"/>
      <c r="C13" s="304"/>
      <c r="D13" s="304"/>
      <c r="E13" s="305"/>
      <c r="F13" s="3">
        <f t="shared" si="2"/>
        <v>0</v>
      </c>
      <c r="G13" s="5">
        <v>0</v>
      </c>
    </row>
    <row r="14" spans="1:7" ht="15.6" x14ac:dyDescent="0.3">
      <c r="A14" s="303"/>
      <c r="B14" s="304"/>
      <c r="C14" s="304"/>
      <c r="D14" s="304"/>
      <c r="E14" s="305"/>
      <c r="F14" s="3">
        <f t="shared" si="2"/>
        <v>0</v>
      </c>
      <c r="G14" s="5">
        <v>0</v>
      </c>
    </row>
    <row r="15" spans="1:7" ht="15.6" x14ac:dyDescent="0.3">
      <c r="A15" s="303"/>
      <c r="B15" s="304"/>
      <c r="C15" s="304"/>
      <c r="D15" s="304"/>
      <c r="E15" s="305"/>
      <c r="F15" s="3">
        <f t="shared" si="2"/>
        <v>0</v>
      </c>
      <c r="G15" s="5">
        <v>0</v>
      </c>
    </row>
    <row r="16" spans="1:7" ht="15.6" x14ac:dyDescent="0.3">
      <c r="A16" s="303"/>
      <c r="B16" s="304"/>
      <c r="C16" s="304"/>
      <c r="D16" s="304"/>
      <c r="E16" s="305"/>
      <c r="F16" s="3">
        <f t="shared" si="2"/>
        <v>0</v>
      </c>
      <c r="G16" s="5">
        <v>0</v>
      </c>
    </row>
    <row r="17" spans="1:7" ht="15.6" x14ac:dyDescent="0.3">
      <c r="A17" s="303"/>
      <c r="B17" s="304"/>
      <c r="C17" s="304"/>
      <c r="D17" s="304"/>
      <c r="E17" s="305"/>
      <c r="F17" s="3"/>
      <c r="G17" s="5">
        <v>0</v>
      </c>
    </row>
    <row r="18" spans="1:7" ht="15.6" x14ac:dyDescent="0.3">
      <c r="A18" s="303"/>
      <c r="B18" s="304"/>
      <c r="C18" s="304"/>
      <c r="D18" s="304"/>
      <c r="E18" s="305"/>
      <c r="F18" s="3"/>
      <c r="G18" s="5">
        <v>0</v>
      </c>
    </row>
    <row r="19" spans="1:7" ht="15.6" x14ac:dyDescent="0.3">
      <c r="A19" s="303"/>
      <c r="B19" s="304"/>
      <c r="C19" s="304"/>
      <c r="D19" s="304"/>
      <c r="E19" s="305"/>
      <c r="F19" s="3"/>
      <c r="G19" s="5">
        <v>0</v>
      </c>
    </row>
    <row r="20" spans="1:7" ht="20.100000000000001" customHeight="1" x14ac:dyDescent="0.3">
      <c r="A20" s="207" t="s">
        <v>95</v>
      </c>
      <c r="B20" s="208"/>
      <c r="C20" s="209"/>
      <c r="D20" s="209"/>
      <c r="E20" s="209"/>
      <c r="F20" s="210"/>
      <c r="G20" s="6">
        <f>SUM(G8:G19)</f>
        <v>0</v>
      </c>
    </row>
    <row r="21" spans="1:7" ht="27.75" customHeight="1" x14ac:dyDescent="0.3">
      <c r="A21" s="306" t="s">
        <v>94</v>
      </c>
      <c r="B21" s="307"/>
      <c r="C21" s="307"/>
      <c r="D21" s="307"/>
      <c r="E21" s="307"/>
      <c r="F21" s="307"/>
      <c r="G21" s="308"/>
    </row>
    <row r="22" spans="1:7" ht="15.6" x14ac:dyDescent="0.3">
      <c r="A22" s="303"/>
      <c r="B22" s="304"/>
      <c r="C22" s="304"/>
      <c r="D22" s="304"/>
      <c r="E22" s="305"/>
      <c r="F22" s="3">
        <f t="shared" ref="F22:F33" si="3">ROUND(D22*E22,0)</f>
        <v>0</v>
      </c>
      <c r="G22" s="4">
        <f t="shared" ref="G22:G30" si="4">ROUND(D22*E22,0)</f>
        <v>0</v>
      </c>
    </row>
    <row r="23" spans="1:7" ht="15.6" x14ac:dyDescent="0.3">
      <c r="A23" s="303"/>
      <c r="B23" s="304"/>
      <c r="C23" s="304"/>
      <c r="D23" s="304"/>
      <c r="E23" s="305"/>
      <c r="F23" s="3">
        <f t="shared" si="3"/>
        <v>0</v>
      </c>
      <c r="G23" s="4">
        <f t="shared" si="4"/>
        <v>0</v>
      </c>
    </row>
    <row r="24" spans="1:7" ht="15.6" x14ac:dyDescent="0.3">
      <c r="A24" s="303"/>
      <c r="B24" s="304"/>
      <c r="C24" s="304"/>
      <c r="D24" s="304"/>
      <c r="E24" s="305"/>
      <c r="F24" s="3">
        <f t="shared" si="3"/>
        <v>0</v>
      </c>
      <c r="G24" s="4">
        <f t="shared" si="4"/>
        <v>0</v>
      </c>
    </row>
    <row r="25" spans="1:7" ht="15.6" x14ac:dyDescent="0.3">
      <c r="A25" s="303"/>
      <c r="B25" s="304"/>
      <c r="C25" s="304"/>
      <c r="D25" s="304"/>
      <c r="E25" s="305"/>
      <c r="F25" s="3">
        <f t="shared" si="3"/>
        <v>0</v>
      </c>
      <c r="G25" s="4">
        <f t="shared" si="4"/>
        <v>0</v>
      </c>
    </row>
    <row r="26" spans="1:7" ht="15.6" x14ac:dyDescent="0.3">
      <c r="A26" s="303"/>
      <c r="B26" s="304"/>
      <c r="C26" s="304"/>
      <c r="D26" s="304"/>
      <c r="E26" s="305"/>
      <c r="F26" s="3">
        <f t="shared" si="3"/>
        <v>0</v>
      </c>
      <c r="G26" s="4">
        <f t="shared" si="4"/>
        <v>0</v>
      </c>
    </row>
    <row r="27" spans="1:7" ht="15.6" x14ac:dyDescent="0.3">
      <c r="A27" s="303"/>
      <c r="B27" s="304"/>
      <c r="C27" s="304"/>
      <c r="D27" s="304"/>
      <c r="E27" s="305"/>
      <c r="F27" s="3">
        <f t="shared" si="3"/>
        <v>0</v>
      </c>
      <c r="G27" s="4">
        <f t="shared" si="4"/>
        <v>0</v>
      </c>
    </row>
    <row r="28" spans="1:7" ht="15.6" x14ac:dyDescent="0.3">
      <c r="A28" s="303"/>
      <c r="B28" s="304"/>
      <c r="C28" s="304"/>
      <c r="D28" s="304"/>
      <c r="E28" s="305"/>
      <c r="F28" s="3">
        <f t="shared" si="3"/>
        <v>0</v>
      </c>
      <c r="G28" s="4">
        <f t="shared" si="4"/>
        <v>0</v>
      </c>
    </row>
    <row r="29" spans="1:7" ht="18.75" customHeight="1" x14ac:dyDescent="0.3">
      <c r="A29" s="303"/>
      <c r="B29" s="304"/>
      <c r="C29" s="304"/>
      <c r="D29" s="304"/>
      <c r="E29" s="305"/>
      <c r="F29" s="3">
        <f t="shared" si="3"/>
        <v>0</v>
      </c>
      <c r="G29" s="4">
        <f t="shared" si="4"/>
        <v>0</v>
      </c>
    </row>
    <row r="30" spans="1:7" ht="15.6" x14ac:dyDescent="0.3">
      <c r="A30" s="303"/>
      <c r="B30" s="304"/>
      <c r="C30" s="304"/>
      <c r="D30" s="304"/>
      <c r="E30" s="305"/>
      <c r="F30" s="3">
        <f t="shared" si="3"/>
        <v>0</v>
      </c>
      <c r="G30" s="4">
        <f t="shared" si="4"/>
        <v>0</v>
      </c>
    </row>
    <row r="31" spans="1:7" ht="15.6" x14ac:dyDescent="0.3">
      <c r="A31" s="303"/>
      <c r="B31" s="304"/>
      <c r="C31" s="304"/>
      <c r="D31" s="304"/>
      <c r="E31" s="305"/>
      <c r="F31" s="3">
        <f t="shared" si="3"/>
        <v>0</v>
      </c>
      <c r="G31" s="5">
        <v>0</v>
      </c>
    </row>
    <row r="32" spans="1:7" ht="15.6" x14ac:dyDescent="0.3">
      <c r="A32" s="303"/>
      <c r="B32" s="304"/>
      <c r="C32" s="304"/>
      <c r="D32" s="304"/>
      <c r="E32" s="305"/>
      <c r="F32" s="3">
        <f t="shared" si="3"/>
        <v>0</v>
      </c>
      <c r="G32" s="5">
        <v>0</v>
      </c>
    </row>
    <row r="33" spans="1:7" ht="15.6" x14ac:dyDescent="0.3">
      <c r="A33" s="303"/>
      <c r="B33" s="304"/>
      <c r="C33" s="304"/>
      <c r="D33" s="304"/>
      <c r="E33" s="305"/>
      <c r="F33" s="3">
        <f t="shared" si="3"/>
        <v>0</v>
      </c>
      <c r="G33" s="5">
        <v>0</v>
      </c>
    </row>
    <row r="34" spans="1:7" ht="15.6" x14ac:dyDescent="0.3">
      <c r="A34" s="207" t="s">
        <v>96</v>
      </c>
      <c r="B34" s="208"/>
      <c r="C34" s="209"/>
      <c r="D34" s="209"/>
      <c r="E34" s="209"/>
      <c r="F34" s="210"/>
      <c r="G34" s="6">
        <f>SUM(G22:G33)</f>
        <v>0</v>
      </c>
    </row>
    <row r="35" spans="1:7" ht="16.2" thickBot="1" x14ac:dyDescent="0.35">
      <c r="A35" s="309" t="s">
        <v>97</v>
      </c>
      <c r="B35" s="310"/>
      <c r="C35" s="310"/>
      <c r="D35" s="310"/>
      <c r="E35" s="310"/>
      <c r="F35" s="311"/>
      <c r="G35" s="7">
        <f>SUM(G20+G34)</f>
        <v>0</v>
      </c>
    </row>
    <row r="36" spans="1:7" ht="14.4" thickTop="1" x14ac:dyDescent="0.3">
      <c r="A36" s="255" t="s">
        <v>92</v>
      </c>
      <c r="B36" s="255"/>
      <c r="C36" s="255"/>
      <c r="D36" s="255"/>
      <c r="E36" s="255"/>
      <c r="F36" s="255"/>
      <c r="G36" s="255"/>
    </row>
  </sheetData>
  <mergeCells count="38">
    <mergeCell ref="A6:B6"/>
    <mergeCell ref="A1:G1"/>
    <mergeCell ref="A2:G2"/>
    <mergeCell ref="A3:G3"/>
    <mergeCell ref="A5:G5"/>
    <mergeCell ref="C4:G4"/>
    <mergeCell ref="A4:B4"/>
    <mergeCell ref="C6:G6"/>
    <mergeCell ref="A36:G36"/>
    <mergeCell ref="A11:E11"/>
    <mergeCell ref="A20:F20"/>
    <mergeCell ref="A8:E8"/>
    <mergeCell ref="A7:G7"/>
    <mergeCell ref="A9:E9"/>
    <mergeCell ref="A10:E10"/>
    <mergeCell ref="A15:E15"/>
    <mergeCell ref="A16:E16"/>
    <mergeCell ref="A21:G21"/>
    <mergeCell ref="A22:E22"/>
    <mergeCell ref="A23:E23"/>
    <mergeCell ref="A34:F34"/>
    <mergeCell ref="A35:F35"/>
    <mergeCell ref="A29:E29"/>
    <mergeCell ref="A30:E30"/>
    <mergeCell ref="A33:E33"/>
    <mergeCell ref="A24:E24"/>
    <mergeCell ref="A25:E25"/>
    <mergeCell ref="A26:E26"/>
    <mergeCell ref="A27:E27"/>
    <mergeCell ref="A28:E28"/>
    <mergeCell ref="A12:E12"/>
    <mergeCell ref="A13:E13"/>
    <mergeCell ref="A14:E14"/>
    <mergeCell ref="A31:E31"/>
    <mergeCell ref="A32:E32"/>
    <mergeCell ref="A17:E17"/>
    <mergeCell ref="A18:E18"/>
    <mergeCell ref="A19:E19"/>
  </mergeCells>
  <dataValidations xWindow="218" yWindow="532" count="6">
    <dataValidation allowBlank="1" showErrorMessage="1" sqref="A7 A8:E8 A21 F31:F33 G9:G10 F8:F19 F22:G30" xr:uid="{00000000-0002-0000-0600-000000000000}"/>
    <dataValidation allowBlank="1" showInputMessage="1" showErrorMessage="1" promptTitle="Amount of CSBG Funds" prompt="Enter amount of CSBG fund allocated for others_x000a_" sqref="G31:G33 G11:G19 G8" xr:uid="{00000000-0002-0000-0600-000001000000}"/>
    <dataValidation allowBlank="1" showErrorMessage="1" promptTitle="List the purpose" prompt="Enter the description of each purpose for the use of TOP allocated funds" sqref="A9:E12 A15:E19 A22:E24 A27:E33" xr:uid="{00000000-0002-0000-0600-000002000000}"/>
    <dataValidation allowBlank="1" showErrorMessage="1" promptTitle="List the purpose" prompt="Enter the description of each purpose for the use of Direct Client Assistance budgeted funds" sqref="A13:E13" xr:uid="{00000000-0002-0000-0600-000003000000}"/>
    <dataValidation allowBlank="1" showErrorMessage="1" promptTitle="List the purpose" prompt="Enter the description of each purpose for the use of TOP budgeted funds" sqref="A25:E26" xr:uid="{00000000-0002-0000-0600-000004000000}"/>
    <dataValidation allowBlank="1" showErrorMessage="1" promptTitle="List the purpose" prompt="Enter the description of each purpose for the use of Direct Customer Support budgeted funds" sqref="A14:E14" xr:uid="{00000000-0002-0000-0600-000005000000}"/>
  </dataValidations>
  <printOptions horizontalCentered="1"/>
  <pageMargins left="0.25" right="0.25" top="0.51" bottom="0.56000000000000005" header="0.5" footer="0.17"/>
  <pageSetup scale="97" fitToHeight="10" orientation="portrait" r:id="rId1"/>
  <headerFooter alignWithMargins="0">
    <oddFooter>&amp;R&amp;"Times New Roman,Regular"&amp;9&amp;A - Page &amp;P
Rev. August 2016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9"/>
  <sheetViews>
    <sheetView showGridLines="0" zoomScaleNormal="100" workbookViewId="0">
      <selection activeCell="J20" sqref="J20"/>
    </sheetView>
  </sheetViews>
  <sheetFormatPr defaultColWidth="9.109375" defaultRowHeight="13.8" x14ac:dyDescent="0.3"/>
  <cols>
    <col min="1" max="1" width="9.109375" style="1"/>
    <col min="2" max="2" width="18.109375" style="1" customWidth="1"/>
    <col min="3" max="3" width="25.44140625" style="1" customWidth="1"/>
    <col min="4" max="4" width="14.5546875" style="1" customWidth="1"/>
    <col min="5" max="5" width="12" style="1" customWidth="1"/>
    <col min="6" max="6" width="15.44140625" style="1" customWidth="1"/>
    <col min="7" max="7" width="0.109375" style="1" hidden="1" customWidth="1"/>
    <col min="8" max="16384" width="9.109375" style="1"/>
  </cols>
  <sheetData>
    <row r="1" spans="1:9" ht="15.6" x14ac:dyDescent="0.3">
      <c r="A1" s="224" t="s">
        <v>9</v>
      </c>
      <c r="B1" s="225"/>
      <c r="C1" s="225"/>
      <c r="D1" s="225"/>
      <c r="E1" s="225"/>
      <c r="F1" s="225"/>
      <c r="G1" s="225"/>
    </row>
    <row r="2" spans="1:9" x14ac:dyDescent="0.3">
      <c r="A2" s="226">
        <v>2027</v>
      </c>
      <c r="B2" s="225"/>
      <c r="C2" s="225"/>
      <c r="D2" s="225"/>
      <c r="E2" s="225"/>
      <c r="F2" s="225"/>
      <c r="G2" s="225"/>
    </row>
    <row r="3" spans="1:9" x14ac:dyDescent="0.3">
      <c r="A3" s="226" t="s">
        <v>124</v>
      </c>
      <c r="B3" s="226"/>
      <c r="C3" s="226"/>
      <c r="D3" s="226"/>
      <c r="E3" s="226"/>
      <c r="F3" s="226"/>
      <c r="G3" s="226"/>
    </row>
    <row r="4" spans="1:9" s="2" customFormat="1" ht="21.75" customHeight="1" x14ac:dyDescent="0.25">
      <c r="A4" s="230" t="s">
        <v>78</v>
      </c>
      <c r="B4" s="230"/>
      <c r="C4" s="230">
        <f>'Summary Page'!B5</f>
        <v>0</v>
      </c>
      <c r="D4" s="230"/>
      <c r="E4" s="230"/>
      <c r="F4" s="230"/>
      <c r="G4" s="8"/>
    </row>
    <row r="5" spans="1:9" ht="15.6" x14ac:dyDescent="0.3">
      <c r="A5" s="164" t="s">
        <v>30</v>
      </c>
      <c r="B5" s="164"/>
      <c r="C5" s="164"/>
      <c r="D5" s="164"/>
      <c r="E5" s="164"/>
      <c r="F5" s="164"/>
      <c r="G5" s="164"/>
    </row>
    <row r="6" spans="1:9" ht="51.75" customHeight="1" x14ac:dyDescent="0.3">
      <c r="A6" s="368" t="s">
        <v>123</v>
      </c>
      <c r="B6" s="369"/>
      <c r="C6" s="369"/>
      <c r="D6" s="369"/>
      <c r="E6" s="369"/>
      <c r="F6" s="370"/>
      <c r="G6" s="9"/>
    </row>
    <row r="7" spans="1:9" ht="26.25" customHeight="1" x14ac:dyDescent="0.3">
      <c r="A7" s="365" t="s">
        <v>1</v>
      </c>
      <c r="B7" s="366"/>
      <c r="C7" s="366"/>
      <c r="D7" s="366"/>
      <c r="E7" s="367"/>
      <c r="F7" s="10" t="s">
        <v>52</v>
      </c>
      <c r="G7" s="11"/>
    </row>
    <row r="8" spans="1:9" ht="15.6" x14ac:dyDescent="0.3">
      <c r="A8" s="346" t="s">
        <v>31</v>
      </c>
      <c r="B8" s="347"/>
      <c r="C8" s="347"/>
      <c r="D8" s="347"/>
      <c r="E8" s="347"/>
      <c r="F8" s="348"/>
      <c r="G8" s="12"/>
      <c r="H8" s="1" t="s">
        <v>3</v>
      </c>
    </row>
    <row r="9" spans="1:9" ht="20.100000000000001" customHeight="1" x14ac:dyDescent="0.3">
      <c r="A9" s="356" t="s">
        <v>32</v>
      </c>
      <c r="B9" s="356"/>
      <c r="C9" s="13" t="s">
        <v>33</v>
      </c>
      <c r="D9" s="356" t="s">
        <v>34</v>
      </c>
      <c r="E9" s="356"/>
      <c r="F9" s="363">
        <f>D10</f>
        <v>0</v>
      </c>
      <c r="G9" s="14"/>
      <c r="H9" s="1" t="s">
        <v>3</v>
      </c>
    </row>
    <row r="10" spans="1:9" ht="20.100000000000001" customHeight="1" x14ac:dyDescent="0.3">
      <c r="A10" s="357"/>
      <c r="B10" s="357"/>
      <c r="C10" s="15"/>
      <c r="D10" s="358">
        <f>ROUND(A10/100*C10,0)</f>
        <v>0</v>
      </c>
      <c r="E10" s="358"/>
      <c r="F10" s="364"/>
      <c r="G10" s="14"/>
      <c r="H10" s="1" t="s">
        <v>3</v>
      </c>
    </row>
    <row r="11" spans="1:9" ht="24.75" customHeight="1" x14ac:dyDescent="0.3">
      <c r="A11" s="353" t="s">
        <v>79</v>
      </c>
      <c r="B11" s="354"/>
      <c r="C11" s="354"/>
      <c r="D11" s="354"/>
      <c r="E11" s="354"/>
      <c r="F11" s="355"/>
      <c r="G11" s="14"/>
    </row>
    <row r="12" spans="1:9" ht="15.9" customHeight="1" x14ac:dyDescent="0.3">
      <c r="A12" s="315" t="s">
        <v>56</v>
      </c>
      <c r="B12" s="316"/>
      <c r="C12" s="316"/>
      <c r="D12" s="316"/>
      <c r="E12" s="317"/>
      <c r="F12" s="16">
        <f>F9</f>
        <v>0</v>
      </c>
      <c r="G12" s="17"/>
      <c r="H12" s="18"/>
      <c r="I12" s="11"/>
    </row>
    <row r="13" spans="1:9" ht="15.9" customHeight="1" x14ac:dyDescent="0.3">
      <c r="A13" s="315" t="s">
        <v>60</v>
      </c>
      <c r="B13" s="316"/>
      <c r="C13" s="316"/>
      <c r="D13" s="316"/>
      <c r="E13" s="317"/>
      <c r="F13" s="19">
        <f>SUM(F22,F29,F36)</f>
        <v>0</v>
      </c>
      <c r="G13" s="11"/>
      <c r="H13" s="11"/>
    </row>
    <row r="14" spans="1:9" ht="20.399999999999999" customHeight="1" thickBot="1" x14ac:dyDescent="0.35">
      <c r="A14" s="235" t="s">
        <v>75</v>
      </c>
      <c r="B14" s="236"/>
      <c r="C14" s="236"/>
      <c r="D14" s="236"/>
      <c r="E14" s="237"/>
      <c r="F14" s="20">
        <f>SUM(F12:F13)</f>
        <v>0</v>
      </c>
      <c r="G14" s="11"/>
      <c r="H14" s="11"/>
    </row>
    <row r="15" spans="1:9" ht="20.100000000000001" customHeight="1" thickTop="1" x14ac:dyDescent="0.3">
      <c r="A15" s="362" t="s">
        <v>38</v>
      </c>
      <c r="B15" s="362"/>
      <c r="C15" s="362"/>
      <c r="D15" s="362"/>
      <c r="E15" s="362"/>
      <c r="F15" s="362"/>
      <c r="G15" s="11"/>
      <c r="H15" s="11"/>
    </row>
    <row r="16" spans="1:9" ht="29.25" customHeight="1" x14ac:dyDescent="0.3">
      <c r="A16" s="359" t="s">
        <v>53</v>
      </c>
      <c r="B16" s="360"/>
      <c r="C16" s="360"/>
      <c r="D16" s="360"/>
      <c r="E16" s="360"/>
      <c r="F16" s="360"/>
      <c r="G16" s="361"/>
      <c r="H16" s="11"/>
    </row>
    <row r="17" spans="1:8" ht="15.9" customHeight="1" x14ac:dyDescent="0.3">
      <c r="A17" s="320" t="s">
        <v>42</v>
      </c>
      <c r="B17" s="321"/>
      <c r="C17" s="322"/>
      <c r="D17" s="323"/>
      <c r="E17" s="323"/>
      <c r="F17" s="323"/>
      <c r="G17" s="324"/>
      <c r="H17" s="11"/>
    </row>
    <row r="18" spans="1:8" ht="14.4" x14ac:dyDescent="0.3">
      <c r="A18" s="331" t="s">
        <v>1</v>
      </c>
      <c r="B18" s="332"/>
      <c r="C18" s="332"/>
      <c r="D18" s="332"/>
      <c r="E18" s="333"/>
      <c r="F18" s="21" t="s">
        <v>61</v>
      </c>
      <c r="G18" s="22"/>
      <c r="H18" s="11"/>
    </row>
    <row r="19" spans="1:8" ht="15" customHeight="1" x14ac:dyDescent="0.3">
      <c r="A19" s="346" t="s">
        <v>31</v>
      </c>
      <c r="B19" s="347"/>
      <c r="C19" s="347"/>
      <c r="D19" s="347"/>
      <c r="E19" s="347"/>
      <c r="F19" s="348"/>
      <c r="G19" s="22"/>
      <c r="H19" s="11"/>
    </row>
    <row r="20" spans="1:8" ht="26.25" customHeight="1" x14ac:dyDescent="0.3">
      <c r="A20" s="288" t="s">
        <v>32</v>
      </c>
      <c r="B20" s="337"/>
      <c r="C20" s="23" t="s">
        <v>33</v>
      </c>
      <c r="D20" s="344" t="s">
        <v>62</v>
      </c>
      <c r="E20" s="345"/>
      <c r="F20" s="338">
        <f>D21</f>
        <v>0</v>
      </c>
      <c r="G20" s="22"/>
      <c r="H20" s="11"/>
    </row>
    <row r="21" spans="1:8" ht="15.6" x14ac:dyDescent="0.3">
      <c r="A21" s="351"/>
      <c r="B21" s="352"/>
      <c r="C21" s="24"/>
      <c r="D21" s="342">
        <f>ROUND(A21/100*C21,0)</f>
        <v>0</v>
      </c>
      <c r="E21" s="343"/>
      <c r="F21" s="339"/>
      <c r="G21" s="22"/>
    </row>
    <row r="22" spans="1:8" ht="15.6" x14ac:dyDescent="0.3">
      <c r="A22" s="315" t="s">
        <v>63</v>
      </c>
      <c r="B22" s="316"/>
      <c r="C22" s="316"/>
      <c r="D22" s="316"/>
      <c r="E22" s="317"/>
      <c r="F22" s="25">
        <f>SUM(F19:F21)</f>
        <v>0</v>
      </c>
      <c r="G22" s="22"/>
    </row>
    <row r="23" spans="1:8" ht="21.9" customHeight="1" x14ac:dyDescent="0.3">
      <c r="A23" s="318" t="s">
        <v>57</v>
      </c>
      <c r="B23" s="319"/>
      <c r="C23" s="319"/>
      <c r="D23" s="319"/>
      <c r="E23" s="319"/>
      <c r="F23" s="319"/>
      <c r="G23" s="26"/>
      <c r="H23" s="27"/>
    </row>
    <row r="24" spans="1:8" ht="15.9" customHeight="1" x14ac:dyDescent="0.3">
      <c r="A24" s="320" t="s">
        <v>42</v>
      </c>
      <c r="B24" s="321"/>
      <c r="C24" s="325"/>
      <c r="D24" s="326"/>
      <c r="E24" s="326"/>
      <c r="F24" s="326"/>
      <c r="G24" s="327"/>
      <c r="H24" s="27"/>
    </row>
    <row r="25" spans="1:8" ht="14.4" x14ac:dyDescent="0.3">
      <c r="A25" s="331" t="s">
        <v>1</v>
      </c>
      <c r="B25" s="332"/>
      <c r="C25" s="332"/>
      <c r="D25" s="332"/>
      <c r="E25" s="333"/>
      <c r="F25" s="21" t="s">
        <v>61</v>
      </c>
      <c r="G25" s="22"/>
    </row>
    <row r="26" spans="1:8" ht="15" customHeight="1" x14ac:dyDescent="0.3">
      <c r="A26" s="346" t="s">
        <v>31</v>
      </c>
      <c r="B26" s="347"/>
      <c r="C26" s="347"/>
      <c r="D26" s="347"/>
      <c r="E26" s="347"/>
      <c r="F26" s="348"/>
      <c r="G26" s="22"/>
    </row>
    <row r="27" spans="1:8" ht="26.25" customHeight="1" x14ac:dyDescent="0.3">
      <c r="A27" s="288" t="s">
        <v>32</v>
      </c>
      <c r="B27" s="337"/>
      <c r="C27" s="23" t="s">
        <v>33</v>
      </c>
      <c r="D27" s="344" t="s">
        <v>62</v>
      </c>
      <c r="E27" s="345"/>
      <c r="F27" s="338">
        <f>D28</f>
        <v>0</v>
      </c>
      <c r="G27" s="22"/>
    </row>
    <row r="28" spans="1:8" ht="15.6" x14ac:dyDescent="0.3">
      <c r="A28" s="349"/>
      <c r="B28" s="350"/>
      <c r="C28" s="28"/>
      <c r="D28" s="342">
        <f>ROUND(A28/100*C28,0)</f>
        <v>0</v>
      </c>
      <c r="E28" s="343"/>
      <c r="F28" s="339"/>
      <c r="G28" s="22"/>
    </row>
    <row r="29" spans="1:8" ht="15.6" x14ac:dyDescent="0.3">
      <c r="A29" s="315" t="s">
        <v>63</v>
      </c>
      <c r="B29" s="316"/>
      <c r="C29" s="316"/>
      <c r="D29" s="316"/>
      <c r="E29" s="317"/>
      <c r="F29" s="25">
        <f>SUM(F26:F28)</f>
        <v>0</v>
      </c>
      <c r="G29" s="22"/>
    </row>
    <row r="30" spans="1:8" ht="21.9" customHeight="1" x14ac:dyDescent="0.3">
      <c r="A30" s="318" t="s">
        <v>57</v>
      </c>
      <c r="B30" s="319"/>
      <c r="C30" s="319"/>
      <c r="D30" s="319"/>
      <c r="E30" s="319"/>
      <c r="F30" s="319"/>
      <c r="G30" s="29"/>
    </row>
    <row r="31" spans="1:8" ht="15.9" customHeight="1" x14ac:dyDescent="0.3">
      <c r="A31" s="320" t="s">
        <v>42</v>
      </c>
      <c r="B31" s="321"/>
      <c r="C31" s="328"/>
      <c r="D31" s="329"/>
      <c r="E31" s="329"/>
      <c r="F31" s="329"/>
      <c r="G31" s="330"/>
      <c r="H31" s="27"/>
    </row>
    <row r="32" spans="1:8" ht="14.4" x14ac:dyDescent="0.3">
      <c r="A32" s="331" t="s">
        <v>1</v>
      </c>
      <c r="B32" s="332"/>
      <c r="C32" s="332"/>
      <c r="D32" s="332"/>
      <c r="E32" s="333"/>
      <c r="F32" s="21" t="s">
        <v>61</v>
      </c>
      <c r="G32" s="22"/>
    </row>
    <row r="33" spans="1:7" ht="15" customHeight="1" x14ac:dyDescent="0.3">
      <c r="A33" s="334" t="s">
        <v>31</v>
      </c>
      <c r="B33" s="335"/>
      <c r="C33" s="335"/>
      <c r="D33" s="335"/>
      <c r="E33" s="335"/>
      <c r="F33" s="336"/>
      <c r="G33" s="22"/>
    </row>
    <row r="34" spans="1:7" ht="26.25" customHeight="1" x14ac:dyDescent="0.3">
      <c r="A34" s="288" t="s">
        <v>32</v>
      </c>
      <c r="B34" s="337"/>
      <c r="C34" s="23" t="s">
        <v>33</v>
      </c>
      <c r="D34" s="344" t="s">
        <v>62</v>
      </c>
      <c r="E34" s="345"/>
      <c r="F34" s="338">
        <f>D35</f>
        <v>0</v>
      </c>
      <c r="G34" s="22"/>
    </row>
    <row r="35" spans="1:7" ht="15.6" x14ac:dyDescent="0.3">
      <c r="A35" s="340"/>
      <c r="B35" s="341"/>
      <c r="C35" s="30"/>
      <c r="D35" s="342">
        <f>ROUND(A35/100*C35,0)</f>
        <v>0</v>
      </c>
      <c r="E35" s="343"/>
      <c r="F35" s="339"/>
      <c r="G35" s="22"/>
    </row>
    <row r="36" spans="1:7" ht="15.6" x14ac:dyDescent="0.3">
      <c r="A36" s="315" t="s">
        <v>63</v>
      </c>
      <c r="B36" s="316"/>
      <c r="C36" s="316"/>
      <c r="D36" s="316"/>
      <c r="E36" s="317"/>
      <c r="F36" s="25">
        <f>SUM(F33:F35)</f>
        <v>0</v>
      </c>
      <c r="G36" s="22"/>
    </row>
    <row r="39" spans="1:7" ht="12" customHeight="1" x14ac:dyDescent="0.3"/>
  </sheetData>
  <mergeCells count="52">
    <mergeCell ref="A8:F8"/>
    <mergeCell ref="F9:F10"/>
    <mergeCell ref="D9:E9"/>
    <mergeCell ref="C4:F4"/>
    <mergeCell ref="A1:G1"/>
    <mergeCell ref="A2:G2"/>
    <mergeCell ref="A3:G3"/>
    <mergeCell ref="A5:G5"/>
    <mergeCell ref="A7:E7"/>
    <mergeCell ref="A4:B4"/>
    <mergeCell ref="A6:F6"/>
    <mergeCell ref="A19:F19"/>
    <mergeCell ref="A12:E12"/>
    <mergeCell ref="A11:F11"/>
    <mergeCell ref="A9:B9"/>
    <mergeCell ref="A10:B10"/>
    <mergeCell ref="D10:E10"/>
    <mergeCell ref="A13:E13"/>
    <mergeCell ref="A14:E14"/>
    <mergeCell ref="A16:G16"/>
    <mergeCell ref="A15:F15"/>
    <mergeCell ref="A18:E18"/>
    <mergeCell ref="A20:B20"/>
    <mergeCell ref="F20:F21"/>
    <mergeCell ref="A21:B21"/>
    <mergeCell ref="D21:E21"/>
    <mergeCell ref="D20:E20"/>
    <mergeCell ref="D34:E34"/>
    <mergeCell ref="A22:E22"/>
    <mergeCell ref="A25:E25"/>
    <mergeCell ref="A26:F26"/>
    <mergeCell ref="A27:B27"/>
    <mergeCell ref="F27:F28"/>
    <mergeCell ref="A28:B28"/>
    <mergeCell ref="D28:E28"/>
    <mergeCell ref="D27:E27"/>
    <mergeCell ref="A36:E36"/>
    <mergeCell ref="A23:F23"/>
    <mergeCell ref="A30:F30"/>
    <mergeCell ref="A17:B17"/>
    <mergeCell ref="C17:G17"/>
    <mergeCell ref="A24:B24"/>
    <mergeCell ref="C24:G24"/>
    <mergeCell ref="A31:B31"/>
    <mergeCell ref="C31:G31"/>
    <mergeCell ref="A29:E29"/>
    <mergeCell ref="A32:E32"/>
    <mergeCell ref="A33:F33"/>
    <mergeCell ref="A34:B34"/>
    <mergeCell ref="F34:F35"/>
    <mergeCell ref="A35:B35"/>
    <mergeCell ref="D35:E35"/>
  </mergeCells>
  <dataValidations count="4">
    <dataValidation allowBlank="1" showInputMessage="1" showErrorMessage="1" promptTitle="Approved Indirect Cost Rate" prompt="Enter Federal indirect costs rate." sqref="A35 A10 A21 A28" xr:uid="{00000000-0002-0000-0700-000000000000}"/>
    <dataValidation allowBlank="1" showInputMessage="1" showErrorMessage="1" promptTitle="Indirect Cost Base" prompt="Enter amount indirect costs are based on" sqref="C35 C10 C21 C28" xr:uid="{00000000-0002-0000-0700-000001000000}"/>
    <dataValidation allowBlank="1" showInputMessage="1" showErrorMessage="1" sqref="D28 D10 D21 D35" xr:uid="{00000000-0002-0000-0700-000002000000}"/>
    <dataValidation allowBlank="1" showInputMessage="1" showErrorMessage="1" promptTitle="Program" prompt="Enter Program name being supported by CSBG" sqref="C17:G17 C24:G24 C31:G31" xr:uid="{00000000-0002-0000-0700-000003000000}"/>
  </dataValidations>
  <printOptions horizontalCentered="1"/>
  <pageMargins left="0.25" right="0.25" top="0.5" bottom="0.62" header="0.5" footer="0.24"/>
  <pageSetup orientation="portrait" r:id="rId1"/>
  <headerFooter alignWithMargins="0">
    <oddFooter>&amp;R&amp;"Times New Roman,Regular"&amp;9&amp;A - Page &amp;P
Rev. August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Summary Page</vt:lpstr>
      <vt:lpstr>Tab 1 - Personnel</vt:lpstr>
      <vt:lpstr>Tab 2 - Fringe Benefits</vt:lpstr>
      <vt:lpstr>Tab 3 - Equipment</vt:lpstr>
      <vt:lpstr>Tab 4 - Contractual</vt:lpstr>
      <vt:lpstr>Tab 5 - Other</vt:lpstr>
      <vt:lpstr>Tab 6 - Direct Client Services</vt:lpstr>
      <vt:lpstr>Tab 7 - Indirect Costs </vt:lpstr>
      <vt:lpstr>'Summary Page'!Print_Area</vt:lpstr>
      <vt:lpstr>'Tab 1 - Personnel'!Print_Area</vt:lpstr>
      <vt:lpstr>'Tab 2 - Fringe Benefits'!Print_Area</vt:lpstr>
      <vt:lpstr>'Tab 4 - Contractual'!Print_Area</vt:lpstr>
      <vt:lpstr>'Tab 5 - Other'!Print_Area</vt:lpstr>
      <vt:lpstr>'Tab 6 - Direct Client Services'!Print_Area</vt:lpstr>
      <vt:lpstr>'Tab 7 - Indirect Costs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CSBG Budget Form</dc:title>
  <dc:subject>CSBG budget form</dc:subject>
  <dc:creator>TDHCA - CA</dc:creator>
  <cp:keywords>CSBG</cp:keywords>
  <cp:lastModifiedBy>Madison Lozano</cp:lastModifiedBy>
  <cp:lastPrinted>2016-08-26T23:18:04Z</cp:lastPrinted>
  <dcterms:created xsi:type="dcterms:W3CDTF">1999-06-24T13:58:25Z</dcterms:created>
  <dcterms:modified xsi:type="dcterms:W3CDTF">2026-08-11T02:56:04Z</dcterms:modified>
</cp:coreProperties>
</file>