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700" windowHeight="11760" activeTab="0"/>
  </bookViews>
  <sheets>
    <sheet name="CSBG" sheetId="1" r:id="rId1"/>
  </sheets>
  <definedNames/>
  <calcPr fullCalcOnLoad="1"/>
</workbook>
</file>

<file path=xl/sharedStrings.xml><?xml version="1.0" encoding="utf-8"?>
<sst xmlns="http://schemas.openxmlformats.org/spreadsheetml/2006/main" count="437" uniqueCount="188">
  <si>
    <t>Field Name</t>
  </si>
  <si>
    <t>Required?</t>
  </si>
  <si>
    <t>Data Type</t>
  </si>
  <si>
    <t>Maximum
Characters</t>
  </si>
  <si>
    <t>Start</t>
  </si>
  <si>
    <t>End</t>
  </si>
  <si>
    <t>Possible Values</t>
  </si>
  <si>
    <t>Formatting</t>
  </si>
  <si>
    <t>Comments</t>
  </si>
  <si>
    <t>File Header</t>
  </si>
  <si>
    <t>Record Type</t>
  </si>
  <si>
    <t>Y</t>
  </si>
  <si>
    <t>Text</t>
  </si>
  <si>
    <t>FH</t>
  </si>
  <si>
    <t>File Header - One FH record required for each file.</t>
  </si>
  <si>
    <t>Subrecipient ID</t>
  </si>
  <si>
    <t>Numeric</t>
  </si>
  <si>
    <t>Right Justified, Zero Padded, no negatives, no decimal places.
Ex. 1234 would be 00000000001234</t>
  </si>
  <si>
    <r>
      <t xml:space="preserve">The unique identifier of the entity that is providing the data being submitted.  </t>
    </r>
    <r>
      <rPr>
        <sz val="11"/>
        <rFont val="Calibri"/>
        <family val="2"/>
      </rPr>
      <t>This identifier will be provided to each subrecipient by TDHCA at a later date.</t>
    </r>
  </si>
  <si>
    <t>Submission Date</t>
  </si>
  <si>
    <t>DateTime</t>
  </si>
  <si>
    <r>
      <rPr>
        <sz val="11"/>
        <rFont val="Calibri"/>
        <family val="2"/>
      </rPr>
      <t>DateTime formatted as: YYYYMMDDhhmmss.</t>
    </r>
    <r>
      <rPr>
        <sz val="11"/>
        <rFont val="Calibri"/>
        <family val="2"/>
      </rPr>
      <t xml:space="preserve">
</t>
    </r>
    <r>
      <rPr>
        <sz val="11"/>
        <rFont val="Calibri"/>
        <family val="2"/>
      </rPr>
      <t>Where YYYY = 4 digit year, MM = 2 digit month, DD = 2 digit day, hh = 2 digit hour, mm = 2 digit minute, ss = 2 digit seconds.</t>
    </r>
  </si>
  <si>
    <t>The date and time this submission file was created.</t>
  </si>
  <si>
    <t>Contact name</t>
  </si>
  <si>
    <t>N</t>
  </si>
  <si>
    <t>Alphanumeric</t>
  </si>
  <si>
    <t>Blank, if not applicable.</t>
  </si>
  <si>
    <t>Person to contact in the event of any file discrepancies.</t>
  </si>
  <si>
    <t>Contact phone</t>
  </si>
  <si>
    <r>
      <t>Num</t>
    </r>
    <r>
      <rPr>
        <sz val="11"/>
        <rFont val="Calibri"/>
        <family val="2"/>
      </rPr>
      <t>eric</t>
    </r>
  </si>
  <si>
    <t>Phone number of person to contact in the event of any file discrepancies.</t>
  </si>
  <si>
    <t>Contact email address</t>
  </si>
  <si>
    <t>Email address of person to contact in the event of any file discrepancies.</t>
  </si>
  <si>
    <t>Household Detail</t>
  </si>
  <si>
    <t>HH</t>
  </si>
  <si>
    <t>Household Detail - One HH section required for each household.</t>
  </si>
  <si>
    <t>Household ID</t>
  </si>
  <si>
    <t>Right Justified, Zero Padded, no negatives, no decimal places.
Ex. 1234 would be 0000001234</t>
  </si>
  <si>
    <r>
      <t xml:space="preserve">Unique identifier for the household receiving benefits.  </t>
    </r>
    <r>
      <rPr>
        <sz val="11"/>
        <rFont val="Calibri"/>
        <family val="2"/>
      </rPr>
      <t>This is the ID assigned to the Household by the subrecipient's internal system.  This identifier should remain the same from program year to program year.</t>
    </r>
  </si>
  <si>
    <t>Household Address</t>
  </si>
  <si>
    <t>Left Justified, Blank Padded.</t>
  </si>
  <si>
    <t>Address of household receiving benefits.</t>
  </si>
  <si>
    <t>Household City</t>
  </si>
  <si>
    <t>City of household receiving benefits.</t>
  </si>
  <si>
    <t>Household Zip</t>
  </si>
  <si>
    <t>Zip Code of household receiving benefits.</t>
  </si>
  <si>
    <t>Application Date</t>
  </si>
  <si>
    <t>Date</t>
  </si>
  <si>
    <r>
      <rPr>
        <sz val="11"/>
        <rFont val="Calibri"/>
        <family val="2"/>
      </rPr>
      <t>Date formatted as: YYYYMMDD.
Where YYYY = 4 digit year, MM = 2 digit month, DD = 2 digit day.</t>
    </r>
  </si>
  <si>
    <t>The date the household's application was received.</t>
  </si>
  <si>
    <t>Right Justified, Zero Padded, no negative numbers, 2 decimal places   
Ex. $5,000.00  would be 0000500000</t>
  </si>
  <si>
    <t>HH Member Detail</t>
  </si>
  <si>
    <t>HM</t>
  </si>
  <si>
    <t>Household Member Detail - This section is required.</t>
  </si>
  <si>
    <r>
      <t xml:space="preserve">Unique identifier for the household receiving benefits.  </t>
    </r>
    <r>
      <rPr>
        <sz val="11"/>
        <rFont val="Calibri"/>
        <family val="2"/>
      </rPr>
      <t>See description for Household ID in Household Detail section.</t>
    </r>
  </si>
  <si>
    <t>Member ID</t>
  </si>
  <si>
    <r>
      <t>Unique identifier for the household member</t>
    </r>
    <r>
      <rPr>
        <sz val="11"/>
        <rFont val="Calibri"/>
        <family val="2"/>
      </rPr>
      <t>.  This is the ID assigned to a Household Member by the subrecipient's internal system.  This identifier should remain the same from program year to program year.</t>
    </r>
  </si>
  <si>
    <t>First Name</t>
  </si>
  <si>
    <t>Middle Initial</t>
  </si>
  <si>
    <t>Leave as 1 blank space, if not applicable.</t>
  </si>
  <si>
    <t>Last Name</t>
  </si>
  <si>
    <t>Date of Birth</t>
  </si>
  <si>
    <t>Y or N</t>
  </si>
  <si>
    <t>Annual Income</t>
  </si>
  <si>
    <t>Numeric value greater or equal to zero (0).</t>
  </si>
  <si>
    <t>HH Benefit Detail</t>
  </si>
  <si>
    <t>HB</t>
  </si>
  <si>
    <t>Household Benefit Detail - This section required.</t>
  </si>
  <si>
    <t>Benefit Detail Type</t>
  </si>
  <si>
    <t>Benefit Date</t>
  </si>
  <si>
    <t>Contract Number</t>
  </si>
  <si>
    <t>The Community Affairs contract providing the benefit.</t>
  </si>
  <si>
    <t>Benefit Amount Paid</t>
  </si>
  <si>
    <t>The amount of benefit actually paid.</t>
  </si>
  <si>
    <t>Benefit Payment Type</t>
  </si>
  <si>
    <t>Benefit Reason</t>
  </si>
  <si>
    <t>File Trailer</t>
  </si>
  <si>
    <t>FT</t>
  </si>
  <si>
    <t>File Trailer - One FT record required for each file</t>
  </si>
  <si>
    <t>Household Record count</t>
  </si>
  <si>
    <t>Numeric value greater than zero (0).</t>
  </si>
  <si>
    <t>Right Justified, Zero Padded, no negative numbers, 2 decimal places   
Ex. 5,252  would be 0000005252</t>
  </si>
  <si>
    <t>Count of Household records submitted.</t>
  </si>
  <si>
    <t>Household Member Record count</t>
  </si>
  <si>
    <t>Count of Household member records submitted.</t>
  </si>
  <si>
    <t>Household Benefit Record count</t>
  </si>
  <si>
    <t>Count of Household Benefit records submitted.</t>
  </si>
  <si>
    <t>Household County</t>
  </si>
  <si>
    <t>Poverty Level</t>
  </si>
  <si>
    <t>Gender</t>
  </si>
  <si>
    <t>Race</t>
  </si>
  <si>
    <t>1= American Indian/Alaska Native
2 = Asian
3 = Black/African American
4 = Native Hawaiian/ Pacific Islander
5 = White
6 = Other
7 = Multi-race (two or more of the above)
8 = Unknown/Not Reported</t>
  </si>
  <si>
    <t>Ethnicity</t>
  </si>
  <si>
    <t>Non-Cash Benefits - Snap</t>
  </si>
  <si>
    <t>Non-Cash Benefits - WIC</t>
  </si>
  <si>
    <t>Non-Cash Benefits – Housing Choice Voucher</t>
  </si>
  <si>
    <t>Non-Cash Benefits – Public Housing</t>
  </si>
  <si>
    <t>Non-Cash Benefits – Permanent Supportive Housing</t>
  </si>
  <si>
    <t>Non-Cash Benefits – HUD VASH</t>
  </si>
  <si>
    <t>Non-Cash Benefits – Childcare Voucher</t>
  </si>
  <si>
    <t>Non-Cash Benefits – Affordable Care Act Subsidy</t>
  </si>
  <si>
    <t>Non-Cash Benefits - Other</t>
  </si>
  <si>
    <t>Non-Cash Benefits – Unknown/Not Reported</t>
  </si>
  <si>
    <t>Housing Type</t>
  </si>
  <si>
    <t>Household Type</t>
  </si>
  <si>
    <t>Military Status</t>
  </si>
  <si>
    <t>Work Status</t>
  </si>
  <si>
    <t>Sources of Household Income</t>
  </si>
  <si>
    <t>Education Levels</t>
  </si>
  <si>
    <t>Health Insurance</t>
  </si>
  <si>
    <t>1 = Own
2 = Rent
3 = Other Permanent Housing
4 = Homeless
5 =  Other
6 = Unknown/Not Reported</t>
  </si>
  <si>
    <t>Did this HH member receive this type of benefit?</t>
  </si>
  <si>
    <t>File layout for electronically submitting CSBG Performance Measure Data</t>
  </si>
  <si>
    <t>Non-Cash Benefits - LIHEAP</t>
  </si>
  <si>
    <t>Disconnected Youth</t>
  </si>
  <si>
    <t>1 = Yes
2 = No</t>
  </si>
  <si>
    <t>The household member's date of birth. Null accepted for CSBG program.</t>
  </si>
  <si>
    <t>Other Income Sources - TANF</t>
  </si>
  <si>
    <t>Other Income Sources - SSDI</t>
  </si>
  <si>
    <t>Other Income Sources - VA Service-Connected Disability Compensation</t>
  </si>
  <si>
    <t>Other Income Sources -VA Non-Service Connected Disability Pension</t>
  </si>
  <si>
    <t>Other Income Sources - Private Disability Insurance</t>
  </si>
  <si>
    <t>Other Income Sources - Worker's Compensation</t>
  </si>
  <si>
    <t>Other Income Sources - Retirement Income from Social Security</t>
  </si>
  <si>
    <t>Other Income Sources -Alimony or other Spousal Support</t>
  </si>
  <si>
    <t>Other Income Sources - Unemployment Insurance</t>
  </si>
  <si>
    <t>Other Income Sources - EITC</t>
  </si>
  <si>
    <t>Other Income Sources - Other</t>
  </si>
  <si>
    <t>Other Income Sources - Unknown/Not reported</t>
  </si>
  <si>
    <t>Did the HH Member receive this type of income?</t>
  </si>
  <si>
    <t>Health Insurance Sources - Medicaid</t>
  </si>
  <si>
    <t>Health Insurance Sources - Medicare</t>
  </si>
  <si>
    <t>Health Insurance Sources - State Children's Health Insurance Program</t>
  </si>
  <si>
    <t>Health Insurance Sources - State Health Insurance for Adults</t>
  </si>
  <si>
    <t>Health Insurance Sources - Military Health Care</t>
  </si>
  <si>
    <t>Health Insurance Sources - Employment Based</t>
  </si>
  <si>
    <t>Health Insurance Sources - Unknown/Not reported</t>
  </si>
  <si>
    <t>Did this HH member receive this form of insurance?</t>
  </si>
  <si>
    <t>Other Income Sources - Child Support</t>
  </si>
  <si>
    <t>Other Income Sources - Pension</t>
  </si>
  <si>
    <t>Disabled</t>
  </si>
  <si>
    <t>Left Justified, Zero Padded.</t>
  </si>
  <si>
    <t>Right Justified, Zero Padded.
1 = 01
2 = 02</t>
  </si>
  <si>
    <t>Head of Household</t>
  </si>
  <si>
    <t>Health Insurance Sources -  Direct Purchase</t>
  </si>
  <si>
    <t>Right Justified, Zero Padded
1 = 01
2 = 02</t>
  </si>
  <si>
    <t>1 = Male
2 =  Female
3 = Other
4 = Unknown/Not Reported</t>
  </si>
  <si>
    <t>Right Justified, Zero Padded.
7 = 07
8 = 08</t>
  </si>
  <si>
    <t xml:space="preserve">1 = Employed FT
2 = Employed PT
3 = MSFW
4= Unemployed Short Term (&lt; 6 Months)
5 = Unemployed Long Term (&gt; 6 months)
6 = Unemployed (not in labor force)
7 = Retired
8 = Unknown/Not Reported
9 = Under 18
</t>
  </si>
  <si>
    <t>County of household receiving benefits. List will be provided.</t>
  </si>
  <si>
    <r>
      <t xml:space="preserve">File Name:  The following file specification should be submitted with the following file name convention.
TDHCA File Agency Number + DateTime + </t>
    </r>
    <r>
      <rPr>
        <sz val="11"/>
        <rFont val="Calibri"/>
        <family val="2"/>
      </rPr>
      <t>Subrecipient ID + csbg.txt extension
Ex.  332YYYYMMDDhhmmss12345csbg.txt
Your subrecipient id will be provided to each subrecipient by TDHCA at a later date.</t>
    </r>
  </si>
  <si>
    <r>
      <t>The f</t>
    </r>
    <r>
      <rPr>
        <sz val="11"/>
        <rFont val="Calibri"/>
        <family val="2"/>
      </rPr>
      <t xml:space="preserve">ile is position-based, space delimited file with multiple record layouts.  There are five different record layouts (or "sections") in this file.  File Header must be the first section.  Then for each following record there is Household, HH Member, HH Benefit Detail (CSBG Direct Assistance)  and File Trailer will be the last record in the file.  For each Household ID submitted you should include a Household, HH Members,  HH Benefit Details (CSBG Direct Assistance).
</t>
    </r>
  </si>
  <si>
    <t>Ages 14-24 not working or in school</t>
  </si>
  <si>
    <t>1 = Up to 50%
2 = 51 - 75%
3 =  76 - 100%
4 = 101-125%
5 = 126 - 150%
6 = 151 - 175%
7 = 176 - 200%
8 = 201 - 250%
9 = 250% and over
10 = Unknown/Not Reported</t>
  </si>
  <si>
    <t xml:space="preserve">Left Justified, Blank Padded.
</t>
  </si>
  <si>
    <r>
      <t xml:space="preserve">10 digits, numbers only, no parenthesis or dashes.
</t>
    </r>
    <r>
      <rPr>
        <sz val="11"/>
        <rFont val="Calibri"/>
        <family val="2"/>
      </rPr>
      <t>Right Justified, Zero Padded, no negatives, no decimal places.</t>
    </r>
  </si>
  <si>
    <t>Right Justified, Zero Padded.</t>
  </si>
  <si>
    <t>Other Income Sources - SSI</t>
  </si>
  <si>
    <t>Did this HH member have health insurace?</t>
  </si>
  <si>
    <t>Person who completed the application.</t>
  </si>
  <si>
    <t>Date commitment to provide benefit was made.</t>
  </si>
  <si>
    <t>Income calculation for all members of the household age 18 and older.</t>
  </si>
  <si>
    <t xml:space="preserve">1 = Income from Employment Only
2 = Income from Employment and Other Income Source
3 = Income from Employment-Other Income Sources and Non Cash Benefits
4 = Income from Employment and Non Cash Benefits
5 = Other Income Source Only
6 = Other Income Source and Non Cash Benefits
7 = No Income
8 = Non Cash Benefits Only
9 = Unknown/Not reported
</t>
  </si>
  <si>
    <t>1 = Hispanic, Latino or Spanish Origins
2 = Not Hispanic, Latino, or Spanish Origins
3 = Unknown/Not Reported</t>
  </si>
  <si>
    <r>
      <t xml:space="preserve">Any number of Households can be submitted in a file. </t>
    </r>
    <r>
      <rPr>
        <sz val="11"/>
        <rFont val="Calibri"/>
        <family val="2"/>
      </rPr>
      <t>Households should only be submitted when a benefits are actually received.  Updates to existing household and benefits should be submitted with new benefits. Household member data will only be captured the first time a household is submitted for a program year and will be ignored in subsequent file submissions.</t>
    </r>
  </si>
  <si>
    <t xml:space="preserve">5 = CSBG Assistance
</t>
  </si>
  <si>
    <t>7 = CSBG Direct Assistance
8 = CSBG Non-monetary Assistance</t>
  </si>
  <si>
    <t>MSFW</t>
  </si>
  <si>
    <t>Is this HH Member a Migrant Seasonal Farmworker?</t>
  </si>
  <si>
    <t xml:space="preserve">7 = Other
9 = Employment
10 = Education
11 = Income, Infrastructure,  and Asset Building
12 = Housing
13 = Health and Social/Behavioral Development
14 = Civic Engagement and Community Involvement
15 = Services Supporting Multiple Domains
16 = Linkages
17 = Agency Capacity Building
</t>
  </si>
  <si>
    <t>1 = Veteran
2 =  Active Military
3 = Unknown/Not Reported
4 = Never Served in the Military</t>
  </si>
  <si>
    <t>7 or 8</t>
  </si>
  <si>
    <t>Right Justified, Zero Padded.
7 = 07
9 = 09</t>
  </si>
  <si>
    <t>7, 9, 10, 11, 12, 13, 14, 15, 16, or 17</t>
  </si>
  <si>
    <t>1, 2, 3, 4, 5, 6, 7, 8, or 9</t>
  </si>
  <si>
    <t xml:space="preserve"> 1, 2, 3, or 4</t>
  </si>
  <si>
    <t>1, 2, or 3</t>
  </si>
  <si>
    <t>1, 2, 3, 4, 5, 6, 7, or 8</t>
  </si>
  <si>
    <t>1, 2, 3, or 4</t>
  </si>
  <si>
    <t>Y, N, or U</t>
  </si>
  <si>
    <t>1, 2, 3, 4, 5, 6, 7, 8, 9, or 10</t>
  </si>
  <si>
    <t>1, 2, 3, 4, 5, or 6</t>
  </si>
  <si>
    <t>1, 2, 3, 4, 5, 6, or 7</t>
  </si>
  <si>
    <t>Yes, No, or Unknown</t>
  </si>
  <si>
    <t>Specifies whether the member is disabled, not disabled, or unknown.</t>
  </si>
  <si>
    <r>
      <t xml:space="preserve">1 = Grades 0-8
2 = Grades 9-12/Non Graduate
3 = High School Graduate/Equivalency Diploma
4 = 12 Grade + Some Post-Secondary
5 = 2 or 4 yrs College Graduate
6 = Graduate of other post-secondary school
7 = Unknown/Not Reported
8 = Not Applicable
9 = High School Graduate
10 = GED/Equivalency Diploma
</t>
    </r>
    <r>
      <rPr>
        <b/>
        <sz val="11"/>
        <rFont val="Calibri"/>
        <family val="2"/>
      </rPr>
      <t>IMPORTANT:</t>
    </r>
    <r>
      <rPr>
        <sz val="11"/>
        <rFont val="Calibri"/>
        <family val="2"/>
      </rPr>
      <t xml:space="preserve">
A value of 3 (High School Graduate/Equivalency Diploma) will not be accepted for households having an application date greater or equal to 01/01/2022.
</t>
    </r>
  </si>
  <si>
    <r>
      <t>Version 2</t>
    </r>
    <r>
      <rPr>
        <sz val="11"/>
        <rFont val="Calibri"/>
        <family val="2"/>
      </rPr>
      <t>.1    03/08/2022</t>
    </r>
  </si>
  <si>
    <t xml:space="preserve">1 = Single Person
2 = 2 Adults (no children)
3 = Single Parent Female
4 = Single Parent Male
5 = Two Parent HH
6 = Non-related Adults w/children
7 = Multigenerational HH
8 = Other
9 = Unknown/Not Reported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</si>
</sst>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1"/>
      <color theme="1"/>
      <name val="Calibri"/>
      <family val="2"/>
    </font>
    <font>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b/>
      <sz val="12"/>
      <color indexed="8"/>
      <name val="Calibri"/>
      <family val="2"/>
    </font>
    <font>
      <b/>
      <sz val="12"/>
      <name val="Calibri"/>
      <family val="2"/>
    </font>
    <font>
      <sz val="12"/>
      <color indexed="8"/>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2"/>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EBFA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4">
    <xf numFmtId="0" fontId="0" fillId="0" borderId="0" xfId="0" applyFont="1" applyAlignment="1">
      <alignment/>
    </xf>
    <xf numFmtId="0" fontId="0" fillId="0" borderId="10" xfId="0" applyBorder="1" applyAlignment="1">
      <alignment/>
    </xf>
    <xf numFmtId="1" fontId="0" fillId="0" borderId="10" xfId="0" applyNumberFormat="1" applyBorder="1" applyAlignment="1">
      <alignment/>
    </xf>
    <xf numFmtId="0" fontId="0" fillId="0" borderId="0" xfId="0" applyBorder="1" applyAlignment="1">
      <alignment/>
    </xf>
    <xf numFmtId="0" fontId="44" fillId="0" borderId="11" xfId="0" applyFont="1" applyBorder="1" applyAlignment="1">
      <alignment horizontal="left" vertical="top"/>
    </xf>
    <xf numFmtId="0" fontId="44" fillId="0" borderId="12" xfId="0" applyFont="1" applyBorder="1" applyAlignment="1">
      <alignment vertical="top"/>
    </xf>
    <xf numFmtId="0" fontId="0" fillId="0" borderId="11" xfId="0" applyBorder="1" applyAlignment="1">
      <alignment horizontal="left" vertical="top"/>
    </xf>
    <xf numFmtId="0" fontId="0" fillId="0" borderId="12" xfId="0" applyBorder="1" applyAlignment="1">
      <alignment/>
    </xf>
    <xf numFmtId="0" fontId="0" fillId="0" borderId="11" xfId="0" applyBorder="1" applyAlignment="1">
      <alignment horizontal="left" vertical="top" wrapText="1"/>
    </xf>
    <xf numFmtId="0" fontId="0" fillId="0" borderId="11" xfId="0" applyBorder="1" applyAlignment="1">
      <alignment/>
    </xf>
    <xf numFmtId="0" fontId="0" fillId="0" borderId="12" xfId="0" applyBorder="1" applyAlignment="1">
      <alignment wrapText="1"/>
    </xf>
    <xf numFmtId="0" fontId="45" fillId="8" borderId="13" xfId="0" applyFont="1" applyFill="1" applyBorder="1" applyAlignment="1">
      <alignment wrapText="1"/>
    </xf>
    <xf numFmtId="0" fontId="45" fillId="8" borderId="13" xfId="0" applyFont="1" applyFill="1" applyBorder="1" applyAlignment="1">
      <alignment horizontal="center" wrapText="1"/>
    </xf>
    <xf numFmtId="0" fontId="23" fillId="8" borderId="13" xfId="0" applyFont="1" applyFill="1" applyBorder="1" applyAlignment="1">
      <alignment horizontal="center" wrapText="1"/>
    </xf>
    <xf numFmtId="1" fontId="45" fillId="8" borderId="13" xfId="0" applyNumberFormat="1" applyFont="1" applyFill="1" applyBorder="1" applyAlignment="1">
      <alignment horizontal="center" wrapText="1"/>
    </xf>
    <xf numFmtId="0" fontId="42" fillId="0" borderId="0" xfId="0" applyFont="1" applyBorder="1" applyAlignment="1">
      <alignment wrapText="1"/>
    </xf>
    <xf numFmtId="0" fontId="0" fillId="0" borderId="13" xfId="0" applyFont="1" applyBorder="1" applyAlignment="1">
      <alignment horizontal="left" vertical="center"/>
    </xf>
    <xf numFmtId="0" fontId="0" fillId="0" borderId="13" xfId="0" applyFont="1" applyBorder="1" applyAlignment="1">
      <alignment horizontal="center" vertical="center" wrapText="1"/>
    </xf>
    <xf numFmtId="1" fontId="0" fillId="0" borderId="13" xfId="0" applyNumberFormat="1" applyFont="1" applyBorder="1" applyAlignment="1">
      <alignment horizontal="center" vertical="center" wrapText="1"/>
    </xf>
    <xf numFmtId="0" fontId="2" fillId="0" borderId="13" xfId="0" applyFont="1" applyBorder="1" applyAlignment="1">
      <alignment horizontal="left" vertical="center" wrapText="1"/>
    </xf>
    <xf numFmtId="0" fontId="0" fillId="0" borderId="13" xfId="0" applyBorder="1" applyAlignment="1">
      <alignment horizontal="left" vertical="center"/>
    </xf>
    <xf numFmtId="0" fontId="2" fillId="0" borderId="13" xfId="0" applyFont="1" applyBorder="1" applyAlignment="1">
      <alignment horizontal="center" vertical="center" wrapText="1"/>
    </xf>
    <xf numFmtId="1" fontId="0" fillId="0" borderId="13" xfId="0" applyNumberFormat="1" applyBorder="1" applyAlignment="1">
      <alignment horizontal="center" vertical="center"/>
    </xf>
    <xf numFmtId="0" fontId="2" fillId="0" borderId="13" xfId="0" applyFont="1" applyBorder="1" applyAlignment="1">
      <alignment horizontal="left" vertical="top" wrapText="1"/>
    </xf>
    <xf numFmtId="0" fontId="2" fillId="0" borderId="13" xfId="0" applyFont="1" applyBorder="1" applyAlignment="1">
      <alignment horizontal="left" vertical="top" wrapText="1"/>
    </xf>
    <xf numFmtId="0" fontId="0" fillId="0" borderId="13" xfId="0" applyBorder="1" applyAlignment="1">
      <alignment horizontal="center" vertical="center" wrapText="1"/>
    </xf>
    <xf numFmtId="0" fontId="2" fillId="0" borderId="13" xfId="0" applyFont="1" applyBorder="1" applyAlignment="1">
      <alignment horizontal="left" vertical="center"/>
    </xf>
    <xf numFmtId="0" fontId="0" fillId="0" borderId="13" xfId="0" applyFont="1" applyBorder="1" applyAlignment="1">
      <alignment horizontal="left" vertical="center" wrapText="1"/>
    </xf>
    <xf numFmtId="0" fontId="0" fillId="0" borderId="13" xfId="0" applyFont="1" applyBorder="1" applyAlignment="1">
      <alignment horizontal="center" vertical="center"/>
    </xf>
    <xf numFmtId="1" fontId="0" fillId="0" borderId="13" xfId="0" applyNumberFormat="1" applyFont="1" applyBorder="1" applyAlignment="1">
      <alignment horizontal="center" vertical="center"/>
    </xf>
    <xf numFmtId="0" fontId="2" fillId="0" borderId="13" xfId="0" applyFont="1" applyBorder="1" applyAlignment="1">
      <alignment horizontal="left" vertical="top"/>
    </xf>
    <xf numFmtId="0" fontId="0" fillId="0" borderId="0" xfId="0" applyBorder="1" applyAlignment="1">
      <alignment vertical="top"/>
    </xf>
    <xf numFmtId="0" fontId="0" fillId="0" borderId="13" xfId="0" applyBorder="1" applyAlignment="1">
      <alignment horizontal="left" vertical="center" wrapText="1"/>
    </xf>
    <xf numFmtId="0" fontId="2" fillId="0" borderId="13" xfId="0" applyFont="1" applyBorder="1" applyAlignment="1">
      <alignment horizontal="center" vertical="center"/>
    </xf>
    <xf numFmtId="0" fontId="0" fillId="0" borderId="13" xfId="0" applyBorder="1" applyAlignment="1">
      <alignment horizontal="center" vertical="center"/>
    </xf>
    <xf numFmtId="1" fontId="2" fillId="0" borderId="13" xfId="0" applyNumberFormat="1" applyFont="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xf>
    <xf numFmtId="0" fontId="0" fillId="0" borderId="0" xfId="0" applyNumberFormat="1" applyFill="1" applyBorder="1" applyAlignment="1">
      <alignment/>
    </xf>
    <xf numFmtId="0" fontId="0" fillId="0" borderId="0" xfId="0" applyFill="1" applyBorder="1" applyAlignment="1">
      <alignment wrapText="1"/>
    </xf>
    <xf numFmtId="0" fontId="0" fillId="0" borderId="0" xfId="0" applyBorder="1" applyAlignment="1">
      <alignment horizontal="center"/>
    </xf>
    <xf numFmtId="1" fontId="0" fillId="0" borderId="0" xfId="0" applyNumberFormat="1" applyBorder="1" applyAlignment="1">
      <alignment horizontal="center"/>
    </xf>
    <xf numFmtId="0" fontId="0" fillId="0" borderId="0" xfId="0" applyBorder="1" applyAlignment="1">
      <alignment wrapText="1"/>
    </xf>
    <xf numFmtId="0" fontId="2" fillId="0" borderId="13" xfId="0" applyFont="1" applyBorder="1" applyAlignment="1">
      <alignment horizontal="left" vertical="top" wrapText="1"/>
    </xf>
    <xf numFmtId="0" fontId="2" fillId="33" borderId="13" xfId="0" applyFont="1" applyFill="1" applyBorder="1" applyAlignment="1">
      <alignment horizontal="left" vertical="center" wrapText="1"/>
    </xf>
    <xf numFmtId="0" fontId="2" fillId="0" borderId="13" xfId="0" applyFont="1" applyBorder="1" applyAlignment="1">
      <alignment horizontal="left" vertical="top"/>
    </xf>
    <xf numFmtId="0" fontId="2" fillId="0" borderId="13" xfId="0" applyFont="1" applyBorder="1" applyAlignment="1">
      <alignment horizontal="left" vertical="top" wrapText="1"/>
    </xf>
    <xf numFmtId="0" fontId="2" fillId="0" borderId="13" xfId="0" applyFont="1" applyBorder="1" applyAlignment="1">
      <alignment horizontal="left" vertical="top" wrapText="1"/>
    </xf>
    <xf numFmtId="0" fontId="2" fillId="0" borderId="13" xfId="0" applyFont="1" applyBorder="1" applyAlignment="1">
      <alignment horizontal="left" vertical="top" wrapText="1"/>
    </xf>
    <xf numFmtId="0" fontId="0" fillId="0" borderId="12" xfId="0" applyBorder="1" applyAlignment="1">
      <alignment horizontal="center" vertical="center" wrapText="1"/>
    </xf>
    <xf numFmtId="0" fontId="2" fillId="0" borderId="13" xfId="0" applyFont="1" applyBorder="1" applyAlignment="1">
      <alignment horizontal="left" vertical="top" wrapText="1"/>
    </xf>
    <xf numFmtId="0" fontId="2" fillId="0" borderId="13" xfId="0" applyFont="1" applyBorder="1" applyAlignment="1">
      <alignment horizontal="left" vertical="top" wrapText="1"/>
    </xf>
    <xf numFmtId="0" fontId="2" fillId="0" borderId="13" xfId="0" applyFont="1" applyBorder="1" applyAlignment="1">
      <alignment horizontal="left" vertical="top"/>
    </xf>
    <xf numFmtId="0" fontId="2" fillId="0" borderId="13" xfId="0" applyFont="1" applyBorder="1" applyAlignment="1">
      <alignment horizontal="left" vertical="top" wrapText="1"/>
    </xf>
    <xf numFmtId="0" fontId="2" fillId="0" borderId="13" xfId="0" applyFont="1" applyBorder="1" applyAlignment="1">
      <alignment horizontal="left" vertical="top" wrapText="1"/>
    </xf>
    <xf numFmtId="0" fontId="2" fillId="0" borderId="13"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3" xfId="0" applyFont="1" applyBorder="1" applyAlignment="1">
      <alignment horizontal="left" vertical="top" wrapText="1"/>
    </xf>
    <xf numFmtId="0" fontId="0" fillId="0" borderId="13" xfId="0" applyFill="1" applyBorder="1" applyAlignment="1">
      <alignment horizontal="left" vertical="center" wrapText="1"/>
    </xf>
    <xf numFmtId="0" fontId="0" fillId="0" borderId="13" xfId="0" applyFill="1" applyBorder="1" applyAlignment="1">
      <alignment horizontal="center" vertical="center" wrapText="1"/>
    </xf>
    <xf numFmtId="0" fontId="0" fillId="0" borderId="13" xfId="0" applyFill="1" applyBorder="1" applyAlignment="1">
      <alignment horizontal="center" vertical="center"/>
    </xf>
    <xf numFmtId="1" fontId="0" fillId="0" borderId="13" xfId="0" applyNumberFormat="1" applyFill="1" applyBorder="1" applyAlignment="1">
      <alignment horizontal="center" vertical="center"/>
    </xf>
    <xf numFmtId="0" fontId="2" fillId="0" borderId="13" xfId="0" applyFont="1" applyFill="1" applyBorder="1" applyAlignment="1">
      <alignment horizontal="left" vertical="top"/>
    </xf>
    <xf numFmtId="0" fontId="2" fillId="0" borderId="13" xfId="0" applyFont="1" applyFill="1" applyBorder="1" applyAlignment="1">
      <alignment horizontal="left" vertical="top" wrapText="1"/>
    </xf>
    <xf numFmtId="0" fontId="0" fillId="0" borderId="0" xfId="0" applyFill="1" applyBorder="1" applyAlignment="1">
      <alignment vertical="top"/>
    </xf>
    <xf numFmtId="0" fontId="2" fillId="0" borderId="14" xfId="0" applyFont="1" applyFill="1" applyBorder="1" applyAlignment="1">
      <alignment horizontal="left" vertical="center" wrapText="1"/>
    </xf>
    <xf numFmtId="0" fontId="0" fillId="0" borderId="13" xfId="0" applyFill="1" applyBorder="1" applyAlignment="1">
      <alignment vertical="top" wrapText="1"/>
    </xf>
    <xf numFmtId="0" fontId="2" fillId="0" borderId="13" xfId="0" applyFont="1" applyFill="1" applyBorder="1" applyAlignment="1">
      <alignment horizontal="center" vertical="center" wrapText="1"/>
    </xf>
    <xf numFmtId="1" fontId="2" fillId="0" borderId="13" xfId="0" applyNumberFormat="1" applyFont="1" applyFill="1" applyBorder="1" applyAlignment="1">
      <alignment horizontal="center" vertical="center"/>
    </xf>
    <xf numFmtId="0" fontId="2" fillId="0" borderId="13" xfId="0" applyFont="1" applyFill="1" applyBorder="1" applyAlignment="1">
      <alignment horizontal="left" vertical="top" wrapText="1"/>
    </xf>
    <xf numFmtId="0" fontId="0" fillId="0" borderId="13" xfId="0" applyFill="1" applyBorder="1" applyAlignment="1">
      <alignment horizontal="left" vertical="center"/>
    </xf>
    <xf numFmtId="0" fontId="2" fillId="0" borderId="13" xfId="0" applyFont="1" applyBorder="1" applyAlignment="1">
      <alignment horizontal="left" vertical="top" wrapText="1"/>
    </xf>
    <xf numFmtId="0" fontId="2" fillId="0" borderId="13" xfId="0" applyFont="1" applyBorder="1" applyAlignment="1">
      <alignment horizontal="left" vertical="top" wrapText="1"/>
    </xf>
    <xf numFmtId="0" fontId="2" fillId="34" borderId="13" xfId="0" applyFont="1" applyFill="1" applyBorder="1" applyAlignment="1">
      <alignment horizontal="left" vertical="center" wrapText="1"/>
    </xf>
    <xf numFmtId="0" fontId="2" fillId="34" borderId="13" xfId="0" applyFont="1" applyFill="1" applyBorder="1" applyAlignment="1">
      <alignment horizontal="center" vertical="center" wrapText="1"/>
    </xf>
    <xf numFmtId="0" fontId="2" fillId="34" borderId="13" xfId="0" applyFont="1" applyFill="1" applyBorder="1" applyAlignment="1">
      <alignment horizontal="center" vertical="center"/>
    </xf>
    <xf numFmtId="1" fontId="2" fillId="34" borderId="13" xfId="0" applyNumberFormat="1" applyFont="1" applyFill="1" applyBorder="1" applyAlignment="1">
      <alignment horizontal="center" vertical="center"/>
    </xf>
    <xf numFmtId="0" fontId="2" fillId="34" borderId="13" xfId="0" applyFont="1" applyFill="1" applyBorder="1" applyAlignment="1">
      <alignment horizontal="left" vertical="center"/>
    </xf>
    <xf numFmtId="0" fontId="2" fillId="34" borderId="13" xfId="0" applyFont="1" applyFill="1" applyBorder="1" applyAlignment="1">
      <alignment horizontal="left" vertical="top" wrapText="1"/>
    </xf>
    <xf numFmtId="0" fontId="2" fillId="34" borderId="13" xfId="0" applyFont="1" applyFill="1" applyBorder="1" applyAlignment="1">
      <alignment horizontal="left" vertical="top" wrapText="1"/>
    </xf>
    <xf numFmtId="0" fontId="2" fillId="34" borderId="13" xfId="0" applyFont="1" applyFill="1" applyBorder="1" applyAlignment="1">
      <alignment horizontal="left" vertical="top" wrapText="1"/>
    </xf>
    <xf numFmtId="0" fontId="45" fillId="35" borderId="13" xfId="0" applyFont="1" applyFill="1" applyBorder="1" applyAlignment="1">
      <alignment wrapText="1"/>
    </xf>
    <xf numFmtId="0" fontId="0" fillId="35" borderId="13" xfId="0" applyFill="1" applyBorder="1" applyAlignment="1">
      <alignment wrapText="1"/>
    </xf>
    <xf numFmtId="0" fontId="45" fillId="35" borderId="15" xfId="0" applyFont="1" applyFill="1" applyBorder="1" applyAlignment="1">
      <alignment wrapText="1"/>
    </xf>
    <xf numFmtId="0" fontId="44" fillId="0" borderId="13" xfId="0" applyFont="1" applyBorder="1" applyAlignment="1">
      <alignment horizontal="left" vertical="top"/>
    </xf>
    <xf numFmtId="0" fontId="44" fillId="0" borderId="16" xfId="0" applyFont="1" applyBorder="1" applyAlignment="1">
      <alignment horizontal="left" vertical="top"/>
    </xf>
    <xf numFmtId="0" fontId="2" fillId="0" borderId="13" xfId="0" applyFont="1" applyBorder="1" applyAlignment="1">
      <alignment horizontal="left" vertical="top"/>
    </xf>
    <xf numFmtId="0" fontId="2" fillId="0" borderId="16" xfId="0" applyFont="1" applyBorder="1" applyAlignment="1">
      <alignment horizontal="left" vertical="top"/>
    </xf>
    <xf numFmtId="0" fontId="2" fillId="0" borderId="13" xfId="0" applyFont="1" applyBorder="1" applyAlignment="1">
      <alignment horizontal="left" vertical="top" wrapText="1"/>
    </xf>
    <xf numFmtId="0" fontId="2" fillId="0" borderId="16" xfId="0" applyFont="1" applyBorder="1" applyAlignment="1">
      <alignment horizontal="left" vertical="top" wrapText="1"/>
    </xf>
    <xf numFmtId="0" fontId="2" fillId="0" borderId="13" xfId="0" applyFont="1" applyBorder="1" applyAlignment="1">
      <alignment/>
    </xf>
    <xf numFmtId="0" fontId="2" fillId="0" borderId="16" xfId="0" applyFont="1" applyBorder="1" applyAlignment="1">
      <alignment/>
    </xf>
    <xf numFmtId="0" fontId="46" fillId="35" borderId="13"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95"/>
  <sheetViews>
    <sheetView tabSelected="1" zoomScale="88" zoomScaleNormal="88" zoomScalePageLayoutView="0" workbookViewId="0" topLeftCell="A1">
      <selection activeCell="A1" sqref="A1"/>
    </sheetView>
  </sheetViews>
  <sheetFormatPr defaultColWidth="9.140625" defaultRowHeight="15"/>
  <cols>
    <col min="1" max="1" width="62.7109375" style="3" customWidth="1"/>
    <col min="2" max="2" width="10.8515625" style="40" bestFit="1" customWidth="1"/>
    <col min="3" max="3" width="13.57421875" style="40" bestFit="1" customWidth="1"/>
    <col min="4" max="4" width="11.28125" style="40" bestFit="1" customWidth="1"/>
    <col min="5" max="5" width="8.140625" style="41" bestFit="1" customWidth="1"/>
    <col min="6" max="6" width="5.7109375" style="41" customWidth="1"/>
    <col min="7" max="7" width="53.140625" style="3" customWidth="1"/>
    <col min="8" max="8" width="55.7109375" style="3" customWidth="1"/>
    <col min="9" max="9" width="55.7109375" style="42" customWidth="1"/>
    <col min="10" max="16384" width="9.140625" style="3" customWidth="1"/>
  </cols>
  <sheetData>
    <row r="1" spans="1:9" ht="15">
      <c r="A1" s="1"/>
      <c r="B1" s="1"/>
      <c r="C1" s="1"/>
      <c r="D1" s="1"/>
      <c r="E1" s="2"/>
      <c r="F1" s="2"/>
      <c r="G1" s="1"/>
      <c r="H1" s="1"/>
      <c r="I1" s="1"/>
    </row>
    <row r="2" spans="1:9" ht="18.75">
      <c r="A2" s="85" t="s">
        <v>112</v>
      </c>
      <c r="B2" s="85"/>
      <c r="C2" s="85"/>
      <c r="D2" s="85"/>
      <c r="E2" s="85"/>
      <c r="F2" s="85"/>
      <c r="G2" s="86"/>
      <c r="H2" s="4"/>
      <c r="I2" s="5"/>
    </row>
    <row r="3" spans="1:9" ht="33" customHeight="1">
      <c r="A3" s="87" t="s">
        <v>186</v>
      </c>
      <c r="B3" s="87"/>
      <c r="C3" s="87"/>
      <c r="D3" s="87"/>
      <c r="E3" s="87"/>
      <c r="F3" s="87"/>
      <c r="G3" s="88"/>
      <c r="H3" s="6"/>
      <c r="I3" s="7"/>
    </row>
    <row r="4" spans="1:9" ht="63" customHeight="1">
      <c r="A4" s="89" t="s">
        <v>150</v>
      </c>
      <c r="B4" s="89"/>
      <c r="C4" s="89"/>
      <c r="D4" s="89"/>
      <c r="E4" s="89"/>
      <c r="F4" s="89"/>
      <c r="G4" s="90"/>
      <c r="H4" s="8"/>
      <c r="I4" s="7"/>
    </row>
    <row r="5" spans="1:9" ht="45" customHeight="1">
      <c r="A5" s="89" t="s">
        <v>151</v>
      </c>
      <c r="B5" s="91"/>
      <c r="C5" s="91"/>
      <c r="D5" s="91"/>
      <c r="E5" s="91"/>
      <c r="F5" s="91"/>
      <c r="G5" s="92"/>
      <c r="H5" s="9"/>
      <c r="I5" s="10"/>
    </row>
    <row r="6" spans="1:9" ht="37.5" customHeight="1">
      <c r="A6" s="89" t="s">
        <v>164</v>
      </c>
      <c r="B6" s="89"/>
      <c r="C6" s="89"/>
      <c r="D6" s="89"/>
      <c r="E6" s="89"/>
      <c r="F6" s="89"/>
      <c r="G6" s="90"/>
      <c r="H6" s="8"/>
      <c r="I6" s="10"/>
    </row>
    <row r="7" spans="1:9" s="15" customFormat="1" ht="42.75" customHeight="1">
      <c r="A7" s="11" t="s">
        <v>0</v>
      </c>
      <c r="B7" s="12" t="s">
        <v>1</v>
      </c>
      <c r="C7" s="12" t="s">
        <v>2</v>
      </c>
      <c r="D7" s="13" t="s">
        <v>3</v>
      </c>
      <c r="E7" s="14" t="s">
        <v>4</v>
      </c>
      <c r="F7" s="14" t="s">
        <v>5</v>
      </c>
      <c r="G7" s="11" t="s">
        <v>6</v>
      </c>
      <c r="H7" s="11" t="s">
        <v>7</v>
      </c>
      <c r="I7" s="11" t="s">
        <v>8</v>
      </c>
    </row>
    <row r="8" spans="1:9" s="15" customFormat="1" ht="27" customHeight="1">
      <c r="A8" s="82" t="s">
        <v>9</v>
      </c>
      <c r="B8" s="93"/>
      <c r="C8" s="93"/>
      <c r="D8" s="93"/>
      <c r="E8" s="93"/>
      <c r="F8" s="93"/>
      <c r="G8" s="93"/>
      <c r="H8" s="93"/>
      <c r="I8" s="93"/>
    </row>
    <row r="9" spans="1:9" s="15" customFormat="1" ht="15">
      <c r="A9" s="16" t="s">
        <v>10</v>
      </c>
      <c r="B9" s="17" t="s">
        <v>11</v>
      </c>
      <c r="C9" s="17" t="s">
        <v>12</v>
      </c>
      <c r="D9" s="17">
        <v>2</v>
      </c>
      <c r="E9" s="18">
        <v>1</v>
      </c>
      <c r="F9" s="18">
        <v>2</v>
      </c>
      <c r="G9" s="19" t="s">
        <v>13</v>
      </c>
      <c r="H9" s="19"/>
      <c r="I9" s="19" t="s">
        <v>14</v>
      </c>
    </row>
    <row r="10" spans="1:9" s="15" customFormat="1" ht="45.75" customHeight="1">
      <c r="A10" s="20" t="s">
        <v>15</v>
      </c>
      <c r="B10" s="17" t="s">
        <v>11</v>
      </c>
      <c r="C10" s="21" t="s">
        <v>16</v>
      </c>
      <c r="D10" s="17">
        <v>14</v>
      </c>
      <c r="E10" s="22">
        <f>F9+1</f>
        <v>3</v>
      </c>
      <c r="F10" s="22">
        <f>D10+F9</f>
        <v>16</v>
      </c>
      <c r="G10" s="19"/>
      <c r="H10" s="23" t="s">
        <v>17</v>
      </c>
      <c r="I10" s="24" t="s">
        <v>18</v>
      </c>
    </row>
    <row r="11" spans="1:9" s="15" customFormat="1" ht="60">
      <c r="A11" s="20" t="s">
        <v>19</v>
      </c>
      <c r="B11" s="25" t="s">
        <v>11</v>
      </c>
      <c r="C11" s="25" t="s">
        <v>20</v>
      </c>
      <c r="D11" s="17">
        <v>14</v>
      </c>
      <c r="E11" s="22">
        <f>F10+1</f>
        <v>17</v>
      </c>
      <c r="F11" s="22">
        <f>D11+F10</f>
        <v>30</v>
      </c>
      <c r="G11" s="19"/>
      <c r="H11" s="24" t="s">
        <v>21</v>
      </c>
      <c r="I11" s="24" t="s">
        <v>22</v>
      </c>
    </row>
    <row r="12" spans="1:9" s="15" customFormat="1" ht="30">
      <c r="A12" s="71" t="s">
        <v>23</v>
      </c>
      <c r="B12" s="25" t="s">
        <v>11</v>
      </c>
      <c r="C12" s="25" t="s">
        <v>25</v>
      </c>
      <c r="D12" s="17">
        <v>64</v>
      </c>
      <c r="E12" s="22">
        <f>F11+1</f>
        <v>31</v>
      </c>
      <c r="F12" s="22">
        <f>D12+F11</f>
        <v>94</v>
      </c>
      <c r="G12" s="26"/>
      <c r="H12" s="43" t="s">
        <v>154</v>
      </c>
      <c r="I12" s="24" t="s">
        <v>27</v>
      </c>
    </row>
    <row r="13" spans="1:9" s="15" customFormat="1" ht="45">
      <c r="A13" s="20" t="s">
        <v>28</v>
      </c>
      <c r="B13" s="25" t="s">
        <v>11</v>
      </c>
      <c r="C13" s="21" t="s">
        <v>29</v>
      </c>
      <c r="D13" s="17">
        <v>10</v>
      </c>
      <c r="E13" s="22">
        <f>F12+1</f>
        <v>95</v>
      </c>
      <c r="F13" s="22">
        <f>D13+F12</f>
        <v>104</v>
      </c>
      <c r="G13" s="19"/>
      <c r="H13" s="24" t="s">
        <v>155</v>
      </c>
      <c r="I13" s="24" t="s">
        <v>30</v>
      </c>
    </row>
    <row r="14" spans="1:9" s="15" customFormat="1" ht="30">
      <c r="A14" s="20" t="s">
        <v>31</v>
      </c>
      <c r="B14" s="25" t="s">
        <v>11</v>
      </c>
      <c r="C14" s="25" t="s">
        <v>25</v>
      </c>
      <c r="D14" s="17">
        <v>50</v>
      </c>
      <c r="E14" s="22">
        <f>F13+1</f>
        <v>105</v>
      </c>
      <c r="F14" s="22">
        <f>D14+F13</f>
        <v>154</v>
      </c>
      <c r="G14" s="26"/>
      <c r="H14" s="43" t="s">
        <v>154</v>
      </c>
      <c r="I14" s="24" t="s">
        <v>32</v>
      </c>
    </row>
    <row r="15" spans="1:9" s="15" customFormat="1" ht="27" customHeight="1">
      <c r="A15" s="82" t="s">
        <v>33</v>
      </c>
      <c r="B15" s="83"/>
      <c r="C15" s="83"/>
      <c r="D15" s="83"/>
      <c r="E15" s="83"/>
      <c r="F15" s="83"/>
      <c r="G15" s="83"/>
      <c r="H15" s="83"/>
      <c r="I15" s="83"/>
    </row>
    <row r="16" spans="1:10" ht="29.25" customHeight="1">
      <c r="A16" s="27" t="s">
        <v>10</v>
      </c>
      <c r="B16" s="17" t="s">
        <v>11</v>
      </c>
      <c r="C16" s="28" t="s">
        <v>12</v>
      </c>
      <c r="D16" s="28">
        <v>2</v>
      </c>
      <c r="E16" s="29">
        <v>1</v>
      </c>
      <c r="F16" s="29">
        <v>2</v>
      </c>
      <c r="G16" s="26" t="s">
        <v>34</v>
      </c>
      <c r="H16" s="30"/>
      <c r="I16" s="24" t="s">
        <v>35</v>
      </c>
      <c r="J16" s="31"/>
    </row>
    <row r="17" spans="1:10" ht="60" customHeight="1">
      <c r="A17" s="32" t="s">
        <v>36</v>
      </c>
      <c r="B17" s="25" t="s">
        <v>11</v>
      </c>
      <c r="C17" s="33" t="s">
        <v>16</v>
      </c>
      <c r="D17" s="34">
        <v>10</v>
      </c>
      <c r="E17" s="22">
        <f aca="true" t="shared" si="0" ref="E17:E26">F16+1</f>
        <v>3</v>
      </c>
      <c r="F17" s="22">
        <f aca="true" t="shared" si="1" ref="F17:F26">D17+F16</f>
        <v>12</v>
      </c>
      <c r="G17" s="26"/>
      <c r="H17" s="23" t="s">
        <v>37</v>
      </c>
      <c r="I17" s="24" t="s">
        <v>38</v>
      </c>
      <c r="J17" s="31"/>
    </row>
    <row r="18" spans="1:10" ht="15">
      <c r="A18" s="32" t="s">
        <v>39</v>
      </c>
      <c r="B18" s="25" t="s">
        <v>11</v>
      </c>
      <c r="C18" s="34" t="s">
        <v>12</v>
      </c>
      <c r="D18" s="34">
        <v>64</v>
      </c>
      <c r="E18" s="22">
        <f t="shared" si="0"/>
        <v>13</v>
      </c>
      <c r="F18" s="22">
        <f t="shared" si="1"/>
        <v>76</v>
      </c>
      <c r="G18" s="26"/>
      <c r="H18" s="23" t="s">
        <v>40</v>
      </c>
      <c r="I18" s="24" t="s">
        <v>41</v>
      </c>
      <c r="J18" s="31"/>
    </row>
    <row r="19" spans="1:10" ht="15">
      <c r="A19" s="32" t="s">
        <v>42</v>
      </c>
      <c r="B19" s="25" t="s">
        <v>11</v>
      </c>
      <c r="C19" s="34" t="s">
        <v>12</v>
      </c>
      <c r="D19" s="34">
        <v>32</v>
      </c>
      <c r="E19" s="22">
        <f t="shared" si="0"/>
        <v>77</v>
      </c>
      <c r="F19" s="22">
        <f t="shared" si="1"/>
        <v>108</v>
      </c>
      <c r="G19" s="26"/>
      <c r="H19" s="23" t="s">
        <v>40</v>
      </c>
      <c r="I19" s="24" t="s">
        <v>43</v>
      </c>
      <c r="J19" s="31"/>
    </row>
    <row r="20" spans="1:10" ht="15">
      <c r="A20" s="32" t="s">
        <v>44</v>
      </c>
      <c r="B20" s="25" t="s">
        <v>11</v>
      </c>
      <c r="C20" s="33" t="s">
        <v>12</v>
      </c>
      <c r="D20" s="34">
        <v>9</v>
      </c>
      <c r="E20" s="22">
        <f t="shared" si="0"/>
        <v>109</v>
      </c>
      <c r="F20" s="22">
        <f t="shared" si="1"/>
        <v>117</v>
      </c>
      <c r="G20" s="26"/>
      <c r="H20" s="43" t="s">
        <v>141</v>
      </c>
      <c r="I20" s="24" t="s">
        <v>45</v>
      </c>
      <c r="J20" s="31"/>
    </row>
    <row r="21" spans="1:10" ht="30">
      <c r="A21" s="59" t="s">
        <v>87</v>
      </c>
      <c r="B21" s="25" t="s">
        <v>11</v>
      </c>
      <c r="C21" s="33" t="s">
        <v>12</v>
      </c>
      <c r="D21" s="34">
        <v>3</v>
      </c>
      <c r="E21" s="22">
        <f t="shared" si="0"/>
        <v>118</v>
      </c>
      <c r="F21" s="22">
        <f t="shared" si="1"/>
        <v>120</v>
      </c>
      <c r="G21" s="55"/>
      <c r="H21" s="43" t="s">
        <v>156</v>
      </c>
      <c r="I21" s="24" t="s">
        <v>149</v>
      </c>
      <c r="J21" s="31"/>
    </row>
    <row r="22" spans="1:10" ht="45">
      <c r="A22" s="32" t="s">
        <v>46</v>
      </c>
      <c r="B22" s="25" t="s">
        <v>11</v>
      </c>
      <c r="C22" s="34" t="s">
        <v>47</v>
      </c>
      <c r="D22" s="34">
        <v>8</v>
      </c>
      <c r="E22" s="22">
        <f t="shared" si="0"/>
        <v>121</v>
      </c>
      <c r="F22" s="22">
        <f t="shared" si="1"/>
        <v>128</v>
      </c>
      <c r="G22" s="26"/>
      <c r="H22" s="24" t="s">
        <v>48</v>
      </c>
      <c r="I22" s="24" t="s">
        <v>49</v>
      </c>
      <c r="J22" s="31"/>
    </row>
    <row r="23" spans="1:10" s="36" customFormat="1" ht="140.25" customHeight="1">
      <c r="A23" s="59" t="s">
        <v>104</v>
      </c>
      <c r="B23" s="60" t="s">
        <v>11</v>
      </c>
      <c r="C23" s="61" t="s">
        <v>16</v>
      </c>
      <c r="D23" s="61">
        <v>1</v>
      </c>
      <c r="E23" s="62">
        <f t="shared" si="0"/>
        <v>129</v>
      </c>
      <c r="F23" s="62">
        <f t="shared" si="1"/>
        <v>129</v>
      </c>
      <c r="G23" s="55" t="s">
        <v>182</v>
      </c>
      <c r="H23" s="63"/>
      <c r="I23" s="64" t="s">
        <v>187</v>
      </c>
      <c r="J23" s="65"/>
    </row>
    <row r="24" spans="1:10" ht="92.25" customHeight="1">
      <c r="A24" s="59" t="s">
        <v>103</v>
      </c>
      <c r="B24" s="25" t="s">
        <v>11</v>
      </c>
      <c r="C24" s="34" t="s">
        <v>16</v>
      </c>
      <c r="D24" s="34">
        <v>1</v>
      </c>
      <c r="E24" s="22">
        <f t="shared" si="0"/>
        <v>130</v>
      </c>
      <c r="F24" s="22">
        <f t="shared" si="1"/>
        <v>130</v>
      </c>
      <c r="G24" s="26" t="s">
        <v>181</v>
      </c>
      <c r="H24" s="45"/>
      <c r="I24" s="46" t="s">
        <v>110</v>
      </c>
      <c r="J24" s="31"/>
    </row>
    <row r="25" spans="1:10" ht="156" customHeight="1">
      <c r="A25" s="59" t="s">
        <v>88</v>
      </c>
      <c r="B25" s="25" t="s">
        <v>11</v>
      </c>
      <c r="C25" s="34" t="s">
        <v>16</v>
      </c>
      <c r="D25" s="34">
        <v>2</v>
      </c>
      <c r="E25" s="22">
        <f t="shared" si="0"/>
        <v>131</v>
      </c>
      <c r="F25" s="22">
        <f t="shared" si="1"/>
        <v>132</v>
      </c>
      <c r="G25" s="26" t="s">
        <v>180</v>
      </c>
      <c r="H25" s="58" t="s">
        <v>142</v>
      </c>
      <c r="I25" s="64" t="s">
        <v>153</v>
      </c>
      <c r="J25" s="31"/>
    </row>
    <row r="26" spans="1:10" ht="156.75" customHeight="1">
      <c r="A26" s="56" t="s">
        <v>107</v>
      </c>
      <c r="B26" s="25" t="s">
        <v>11</v>
      </c>
      <c r="C26" s="34" t="s">
        <v>16</v>
      </c>
      <c r="D26" s="33">
        <v>1</v>
      </c>
      <c r="E26" s="22">
        <f t="shared" si="0"/>
        <v>133</v>
      </c>
      <c r="F26" s="22">
        <f t="shared" si="1"/>
        <v>133</v>
      </c>
      <c r="G26" s="26" t="s">
        <v>174</v>
      </c>
      <c r="H26" s="43"/>
      <c r="I26" s="46" t="s">
        <v>162</v>
      </c>
      <c r="J26" s="31"/>
    </row>
    <row r="27" spans="1:10" ht="27" customHeight="1">
      <c r="A27" s="84" t="s">
        <v>51</v>
      </c>
      <c r="B27" s="82"/>
      <c r="C27" s="82"/>
      <c r="D27" s="82"/>
      <c r="E27" s="82"/>
      <c r="F27" s="82"/>
      <c r="G27" s="82"/>
      <c r="H27" s="82"/>
      <c r="I27" s="82"/>
      <c r="J27" s="31"/>
    </row>
    <row r="28" spans="1:10" ht="15">
      <c r="A28" s="19" t="s">
        <v>10</v>
      </c>
      <c r="B28" s="21" t="s">
        <v>11</v>
      </c>
      <c r="C28" s="33" t="s">
        <v>12</v>
      </c>
      <c r="D28" s="33">
        <v>2</v>
      </c>
      <c r="E28" s="35">
        <v>1</v>
      </c>
      <c r="F28" s="35">
        <v>2</v>
      </c>
      <c r="G28" s="26" t="s">
        <v>52</v>
      </c>
      <c r="H28" s="30"/>
      <c r="I28" s="24" t="s">
        <v>53</v>
      </c>
      <c r="J28" s="31"/>
    </row>
    <row r="29" spans="1:10" ht="34.5" customHeight="1">
      <c r="A29" s="19" t="s">
        <v>36</v>
      </c>
      <c r="B29" s="21" t="s">
        <v>11</v>
      </c>
      <c r="C29" s="33" t="s">
        <v>16</v>
      </c>
      <c r="D29" s="33">
        <v>10</v>
      </c>
      <c r="E29" s="35">
        <f aca="true" t="shared" si="2" ref="E29:E38">F28+1</f>
        <v>3</v>
      </c>
      <c r="F29" s="35">
        <f aca="true" t="shared" si="3" ref="F29:F41">D29+F28</f>
        <v>12</v>
      </c>
      <c r="G29" s="26"/>
      <c r="H29" s="23" t="s">
        <v>37</v>
      </c>
      <c r="I29" s="24" t="s">
        <v>54</v>
      </c>
      <c r="J29" s="31"/>
    </row>
    <row r="30" spans="1:10" ht="64.5" customHeight="1">
      <c r="A30" s="19" t="s">
        <v>55</v>
      </c>
      <c r="B30" s="21" t="s">
        <v>11</v>
      </c>
      <c r="C30" s="33" t="s">
        <v>16</v>
      </c>
      <c r="D30" s="33">
        <v>10</v>
      </c>
      <c r="E30" s="35">
        <f t="shared" si="2"/>
        <v>13</v>
      </c>
      <c r="F30" s="35">
        <f t="shared" si="3"/>
        <v>22</v>
      </c>
      <c r="G30" s="26"/>
      <c r="H30" s="30"/>
      <c r="I30" s="24" t="s">
        <v>56</v>
      </c>
      <c r="J30" s="31"/>
    </row>
    <row r="31" spans="1:10" ht="15">
      <c r="A31" s="19" t="s">
        <v>57</v>
      </c>
      <c r="B31" s="21" t="s">
        <v>11</v>
      </c>
      <c r="C31" s="33" t="s">
        <v>12</v>
      </c>
      <c r="D31" s="33">
        <v>32</v>
      </c>
      <c r="E31" s="35">
        <f t="shared" si="2"/>
        <v>23</v>
      </c>
      <c r="F31" s="35">
        <f t="shared" si="3"/>
        <v>54</v>
      </c>
      <c r="G31" s="26"/>
      <c r="H31" s="24" t="s">
        <v>40</v>
      </c>
      <c r="I31" s="24"/>
      <c r="J31" s="31"/>
    </row>
    <row r="32" spans="1:10" ht="15">
      <c r="A32" s="19" t="s">
        <v>58</v>
      </c>
      <c r="B32" s="21" t="s">
        <v>24</v>
      </c>
      <c r="C32" s="33" t="s">
        <v>12</v>
      </c>
      <c r="D32" s="33">
        <v>1</v>
      </c>
      <c r="E32" s="35">
        <f t="shared" si="2"/>
        <v>55</v>
      </c>
      <c r="F32" s="35">
        <f t="shared" si="3"/>
        <v>55</v>
      </c>
      <c r="G32" s="26" t="s">
        <v>26</v>
      </c>
      <c r="H32" s="23" t="s">
        <v>59</v>
      </c>
      <c r="I32" s="24"/>
      <c r="J32" s="31"/>
    </row>
    <row r="33" spans="1:10" ht="15">
      <c r="A33" s="19" t="s">
        <v>60</v>
      </c>
      <c r="B33" s="21" t="s">
        <v>11</v>
      </c>
      <c r="C33" s="33" t="s">
        <v>12</v>
      </c>
      <c r="D33" s="33">
        <v>32</v>
      </c>
      <c r="E33" s="35">
        <f t="shared" si="2"/>
        <v>56</v>
      </c>
      <c r="F33" s="35">
        <f t="shared" si="3"/>
        <v>87</v>
      </c>
      <c r="G33" s="26"/>
      <c r="H33" s="24" t="s">
        <v>40</v>
      </c>
      <c r="I33" s="24"/>
      <c r="J33" s="31"/>
    </row>
    <row r="34" spans="1:10" ht="45">
      <c r="A34" s="19" t="s">
        <v>61</v>
      </c>
      <c r="B34" s="21" t="s">
        <v>11</v>
      </c>
      <c r="C34" s="33" t="s">
        <v>47</v>
      </c>
      <c r="D34" s="33">
        <v>8</v>
      </c>
      <c r="E34" s="35">
        <f t="shared" si="2"/>
        <v>88</v>
      </c>
      <c r="F34" s="35">
        <f t="shared" si="3"/>
        <v>95</v>
      </c>
      <c r="G34" s="26"/>
      <c r="H34" s="24" t="s">
        <v>48</v>
      </c>
      <c r="I34" s="47" t="s">
        <v>116</v>
      </c>
      <c r="J34" s="31"/>
    </row>
    <row r="35" spans="1:10" ht="15">
      <c r="A35" s="19" t="s">
        <v>143</v>
      </c>
      <c r="B35" s="21" t="s">
        <v>11</v>
      </c>
      <c r="C35" s="33" t="s">
        <v>12</v>
      </c>
      <c r="D35" s="33">
        <v>1</v>
      </c>
      <c r="E35" s="35">
        <f t="shared" si="2"/>
        <v>96</v>
      </c>
      <c r="F35" s="35">
        <f t="shared" si="3"/>
        <v>96</v>
      </c>
      <c r="G35" s="26" t="s">
        <v>62</v>
      </c>
      <c r="H35" s="52"/>
      <c r="I35" s="53" t="s">
        <v>159</v>
      </c>
      <c r="J35" s="31"/>
    </row>
    <row r="36" spans="1:10" ht="30">
      <c r="A36" s="56" t="s">
        <v>140</v>
      </c>
      <c r="B36" s="21" t="s">
        <v>11</v>
      </c>
      <c r="C36" s="33" t="s">
        <v>12</v>
      </c>
      <c r="D36" s="33">
        <v>1</v>
      </c>
      <c r="E36" s="35">
        <f t="shared" si="2"/>
        <v>97</v>
      </c>
      <c r="F36" s="35">
        <f t="shared" si="3"/>
        <v>97</v>
      </c>
      <c r="G36" s="55" t="s">
        <v>179</v>
      </c>
      <c r="H36" s="43" t="s">
        <v>183</v>
      </c>
      <c r="I36" s="73" t="s">
        <v>184</v>
      </c>
      <c r="J36" s="31"/>
    </row>
    <row r="37" spans="1:10" ht="45">
      <c r="A37" s="44" t="s">
        <v>63</v>
      </c>
      <c r="B37" s="21" t="s">
        <v>11</v>
      </c>
      <c r="C37" s="33" t="s">
        <v>16</v>
      </c>
      <c r="D37" s="33">
        <v>10</v>
      </c>
      <c r="E37" s="35">
        <f t="shared" si="2"/>
        <v>98</v>
      </c>
      <c r="F37" s="35">
        <f t="shared" si="3"/>
        <v>107</v>
      </c>
      <c r="G37" s="26" t="s">
        <v>64</v>
      </c>
      <c r="H37" s="43" t="s">
        <v>50</v>
      </c>
      <c r="I37" s="24" t="s">
        <v>161</v>
      </c>
      <c r="J37" s="31"/>
    </row>
    <row r="38" spans="1:10" ht="62.25" customHeight="1">
      <c r="A38" s="56" t="s">
        <v>89</v>
      </c>
      <c r="B38" s="21" t="s">
        <v>11</v>
      </c>
      <c r="C38" s="33" t="s">
        <v>16</v>
      </c>
      <c r="D38" s="33">
        <v>1</v>
      </c>
      <c r="E38" s="35">
        <f t="shared" si="2"/>
        <v>108</v>
      </c>
      <c r="F38" s="35">
        <f t="shared" si="3"/>
        <v>108</v>
      </c>
      <c r="G38" s="26" t="s">
        <v>178</v>
      </c>
      <c r="H38" s="23"/>
      <c r="I38" s="24" t="s">
        <v>146</v>
      </c>
      <c r="J38" s="31"/>
    </row>
    <row r="39" spans="1:10" ht="124.5" customHeight="1">
      <c r="A39" s="56" t="s">
        <v>90</v>
      </c>
      <c r="B39" s="21" t="s">
        <v>11</v>
      </c>
      <c r="C39" s="33" t="s">
        <v>16</v>
      </c>
      <c r="D39" s="33">
        <v>2</v>
      </c>
      <c r="E39" s="35">
        <f aca="true" t="shared" si="4" ref="E39:E54">F38+1</f>
        <v>109</v>
      </c>
      <c r="F39" s="35">
        <f t="shared" si="3"/>
        <v>110</v>
      </c>
      <c r="G39" s="26" t="s">
        <v>177</v>
      </c>
      <c r="H39" s="43" t="s">
        <v>145</v>
      </c>
      <c r="I39" s="24" t="s">
        <v>91</v>
      </c>
      <c r="J39" s="31"/>
    </row>
    <row r="40" spans="1:10" ht="47.25" customHeight="1">
      <c r="A40" s="56" t="s">
        <v>92</v>
      </c>
      <c r="B40" s="21" t="s">
        <v>11</v>
      </c>
      <c r="C40" s="33" t="s">
        <v>16</v>
      </c>
      <c r="D40" s="33">
        <v>1</v>
      </c>
      <c r="E40" s="35">
        <f t="shared" si="4"/>
        <v>111</v>
      </c>
      <c r="F40" s="35">
        <f t="shared" si="3"/>
        <v>111</v>
      </c>
      <c r="G40" s="26" t="s">
        <v>176</v>
      </c>
      <c r="H40" s="23"/>
      <c r="I40" s="24" t="s">
        <v>163</v>
      </c>
      <c r="J40" s="31"/>
    </row>
    <row r="41" spans="1:10" ht="63.75" customHeight="1">
      <c r="A41" s="74" t="s">
        <v>105</v>
      </c>
      <c r="B41" s="75" t="s">
        <v>11</v>
      </c>
      <c r="C41" s="76" t="s">
        <v>16</v>
      </c>
      <c r="D41" s="76">
        <v>1</v>
      </c>
      <c r="E41" s="77">
        <f t="shared" si="4"/>
        <v>112</v>
      </c>
      <c r="F41" s="77">
        <f t="shared" si="3"/>
        <v>112</v>
      </c>
      <c r="G41" s="78" t="s">
        <v>175</v>
      </c>
      <c r="H41" s="79"/>
      <c r="I41" s="80" t="s">
        <v>170</v>
      </c>
      <c r="J41" s="31"/>
    </row>
    <row r="42" spans="1:10" s="36" customFormat="1" ht="139.5" customHeight="1">
      <c r="A42" s="56" t="s">
        <v>106</v>
      </c>
      <c r="B42" s="68" t="s">
        <v>11</v>
      </c>
      <c r="C42" s="57" t="s">
        <v>16</v>
      </c>
      <c r="D42" s="57">
        <v>2</v>
      </c>
      <c r="E42" s="69">
        <f t="shared" si="4"/>
        <v>113</v>
      </c>
      <c r="F42" s="69">
        <f aca="true" t="shared" si="5" ref="F42:F54">D42+F41</f>
        <v>114</v>
      </c>
      <c r="G42" s="55" t="s">
        <v>174</v>
      </c>
      <c r="H42" s="70" t="s">
        <v>142</v>
      </c>
      <c r="I42" s="64" t="s">
        <v>148</v>
      </c>
      <c r="J42" s="65"/>
    </row>
    <row r="43" spans="1:10" ht="240">
      <c r="A43" s="74" t="s">
        <v>108</v>
      </c>
      <c r="B43" s="75" t="s">
        <v>11</v>
      </c>
      <c r="C43" s="76" t="s">
        <v>16</v>
      </c>
      <c r="D43" s="76">
        <v>2</v>
      </c>
      <c r="E43" s="77">
        <f t="shared" si="4"/>
        <v>115</v>
      </c>
      <c r="F43" s="77">
        <f t="shared" si="5"/>
        <v>116</v>
      </c>
      <c r="G43" s="78" t="s">
        <v>174</v>
      </c>
      <c r="H43" s="81" t="s">
        <v>142</v>
      </c>
      <c r="I43" s="80" t="s">
        <v>185</v>
      </c>
      <c r="J43" s="31"/>
    </row>
    <row r="44" spans="1:10" ht="15">
      <c r="A44" s="56" t="s">
        <v>109</v>
      </c>
      <c r="B44" s="21" t="s">
        <v>11</v>
      </c>
      <c r="C44" s="33" t="s">
        <v>12</v>
      </c>
      <c r="D44" s="33">
        <v>1</v>
      </c>
      <c r="E44" s="35">
        <f t="shared" si="4"/>
        <v>117</v>
      </c>
      <c r="F44" s="35">
        <f t="shared" si="5"/>
        <v>117</v>
      </c>
      <c r="G44" s="26" t="s">
        <v>179</v>
      </c>
      <c r="H44" s="43" t="s">
        <v>183</v>
      </c>
      <c r="I44" s="64" t="s">
        <v>158</v>
      </c>
      <c r="J44" s="31"/>
    </row>
    <row r="45" spans="1:10" ht="15">
      <c r="A45" s="56" t="s">
        <v>130</v>
      </c>
      <c r="B45" s="21" t="s">
        <v>11</v>
      </c>
      <c r="C45" s="33" t="s">
        <v>12</v>
      </c>
      <c r="D45" s="33">
        <v>1</v>
      </c>
      <c r="E45" s="35">
        <f t="shared" si="4"/>
        <v>118</v>
      </c>
      <c r="F45" s="35">
        <f t="shared" si="5"/>
        <v>118</v>
      </c>
      <c r="G45" s="26" t="s">
        <v>62</v>
      </c>
      <c r="H45" s="23"/>
      <c r="I45" s="50" t="s">
        <v>137</v>
      </c>
      <c r="J45" s="31"/>
    </row>
    <row r="46" spans="1:10" ht="15">
      <c r="A46" s="56" t="s">
        <v>131</v>
      </c>
      <c r="B46" s="21" t="s">
        <v>11</v>
      </c>
      <c r="C46" s="33" t="s">
        <v>12</v>
      </c>
      <c r="D46" s="33">
        <v>1</v>
      </c>
      <c r="E46" s="35">
        <f t="shared" si="4"/>
        <v>119</v>
      </c>
      <c r="F46" s="35">
        <f t="shared" si="5"/>
        <v>119</v>
      </c>
      <c r="G46" s="26" t="s">
        <v>62</v>
      </c>
      <c r="H46" s="23"/>
      <c r="I46" s="50" t="s">
        <v>137</v>
      </c>
      <c r="J46" s="31"/>
    </row>
    <row r="47" spans="1:10" ht="30">
      <c r="A47" s="56" t="s">
        <v>132</v>
      </c>
      <c r="B47" s="21" t="s">
        <v>11</v>
      </c>
      <c r="C47" s="33" t="s">
        <v>12</v>
      </c>
      <c r="D47" s="33">
        <v>1</v>
      </c>
      <c r="E47" s="35">
        <f t="shared" si="4"/>
        <v>120</v>
      </c>
      <c r="F47" s="35">
        <f t="shared" si="5"/>
        <v>120</v>
      </c>
      <c r="G47" s="26" t="s">
        <v>62</v>
      </c>
      <c r="H47" s="23"/>
      <c r="I47" s="50" t="s">
        <v>137</v>
      </c>
      <c r="J47" s="31"/>
    </row>
    <row r="48" spans="1:10" ht="15">
      <c r="A48" s="56" t="s">
        <v>133</v>
      </c>
      <c r="B48" s="21" t="s">
        <v>11</v>
      </c>
      <c r="C48" s="33" t="s">
        <v>12</v>
      </c>
      <c r="D48" s="33">
        <v>1</v>
      </c>
      <c r="E48" s="35">
        <f t="shared" si="4"/>
        <v>121</v>
      </c>
      <c r="F48" s="35">
        <f t="shared" si="5"/>
        <v>121</v>
      </c>
      <c r="G48" s="26" t="s">
        <v>62</v>
      </c>
      <c r="H48" s="23"/>
      <c r="I48" s="50" t="s">
        <v>137</v>
      </c>
      <c r="J48" s="31"/>
    </row>
    <row r="49" spans="1:10" ht="15">
      <c r="A49" s="56" t="s">
        <v>134</v>
      </c>
      <c r="B49" s="21" t="s">
        <v>11</v>
      </c>
      <c r="C49" s="33" t="s">
        <v>12</v>
      </c>
      <c r="D49" s="33">
        <v>1</v>
      </c>
      <c r="E49" s="35">
        <f t="shared" si="4"/>
        <v>122</v>
      </c>
      <c r="F49" s="35">
        <f t="shared" si="5"/>
        <v>122</v>
      </c>
      <c r="G49" s="26" t="s">
        <v>62</v>
      </c>
      <c r="H49" s="23"/>
      <c r="I49" s="50" t="s">
        <v>137</v>
      </c>
      <c r="J49" s="31"/>
    </row>
    <row r="50" spans="1:10" ht="15">
      <c r="A50" s="56" t="s">
        <v>144</v>
      </c>
      <c r="B50" s="21" t="s">
        <v>11</v>
      </c>
      <c r="C50" s="33" t="s">
        <v>12</v>
      </c>
      <c r="D50" s="33">
        <v>1</v>
      </c>
      <c r="E50" s="35">
        <f t="shared" si="4"/>
        <v>123</v>
      </c>
      <c r="F50" s="35">
        <f t="shared" si="5"/>
        <v>123</v>
      </c>
      <c r="G50" s="26" t="s">
        <v>62</v>
      </c>
      <c r="H50" s="23"/>
      <c r="I50" s="50" t="s">
        <v>137</v>
      </c>
      <c r="J50" s="31"/>
    </row>
    <row r="51" spans="1:10" ht="15">
      <c r="A51" s="56" t="s">
        <v>135</v>
      </c>
      <c r="B51" s="21" t="s">
        <v>11</v>
      </c>
      <c r="C51" s="33" t="s">
        <v>12</v>
      </c>
      <c r="D51" s="33">
        <v>1</v>
      </c>
      <c r="E51" s="35">
        <f t="shared" si="4"/>
        <v>124</v>
      </c>
      <c r="F51" s="35">
        <f t="shared" si="5"/>
        <v>124</v>
      </c>
      <c r="G51" s="26" t="s">
        <v>62</v>
      </c>
      <c r="H51" s="23"/>
      <c r="I51" s="50" t="s">
        <v>137</v>
      </c>
      <c r="J51" s="31"/>
    </row>
    <row r="52" spans="1:10" ht="15">
      <c r="A52" s="56" t="s">
        <v>136</v>
      </c>
      <c r="B52" s="21" t="s">
        <v>11</v>
      </c>
      <c r="C52" s="33" t="s">
        <v>12</v>
      </c>
      <c r="D52" s="33">
        <v>1</v>
      </c>
      <c r="E52" s="35">
        <f t="shared" si="4"/>
        <v>125</v>
      </c>
      <c r="F52" s="35">
        <f t="shared" si="5"/>
        <v>125</v>
      </c>
      <c r="G52" s="26" t="s">
        <v>62</v>
      </c>
      <c r="H52" s="23"/>
      <c r="I52" s="50" t="s">
        <v>137</v>
      </c>
      <c r="J52" s="31"/>
    </row>
    <row r="53" spans="1:10" ht="30">
      <c r="A53" s="56" t="s">
        <v>114</v>
      </c>
      <c r="B53" s="21" t="s">
        <v>11</v>
      </c>
      <c r="C53" s="33" t="s">
        <v>12</v>
      </c>
      <c r="D53" s="33">
        <v>1</v>
      </c>
      <c r="E53" s="35">
        <f t="shared" si="4"/>
        <v>126</v>
      </c>
      <c r="F53" s="35">
        <f t="shared" si="5"/>
        <v>126</v>
      </c>
      <c r="G53" s="26" t="s">
        <v>62</v>
      </c>
      <c r="H53" s="70" t="s">
        <v>152</v>
      </c>
      <c r="I53" s="54" t="s">
        <v>115</v>
      </c>
      <c r="J53" s="31"/>
    </row>
    <row r="54" spans="1:10" ht="15">
      <c r="A54" s="56" t="s">
        <v>167</v>
      </c>
      <c r="B54" s="21" t="s">
        <v>11</v>
      </c>
      <c r="C54" s="33" t="s">
        <v>12</v>
      </c>
      <c r="D54" s="33">
        <v>1</v>
      </c>
      <c r="E54" s="22">
        <f t="shared" si="4"/>
        <v>127</v>
      </c>
      <c r="F54" s="35">
        <f t="shared" si="5"/>
        <v>127</v>
      </c>
      <c r="G54" s="26" t="s">
        <v>62</v>
      </c>
      <c r="H54" s="43"/>
      <c r="I54" s="26" t="s">
        <v>168</v>
      </c>
      <c r="J54" s="31"/>
    </row>
    <row r="55" spans="1:10" ht="15">
      <c r="A55" s="56" t="s">
        <v>117</v>
      </c>
      <c r="B55" s="49" t="s">
        <v>11</v>
      </c>
      <c r="C55" s="34" t="s">
        <v>12</v>
      </c>
      <c r="D55" s="33">
        <v>1</v>
      </c>
      <c r="E55" s="22">
        <f aca="true" t="shared" si="6" ref="E55:E80">F54+1</f>
        <v>128</v>
      </c>
      <c r="F55" s="35">
        <f aca="true" t="shared" si="7" ref="F55:F80">D55+F54</f>
        <v>128</v>
      </c>
      <c r="G55" s="26" t="s">
        <v>62</v>
      </c>
      <c r="H55" s="43"/>
      <c r="I55" s="48" t="s">
        <v>129</v>
      </c>
      <c r="J55" s="31"/>
    </row>
    <row r="56" spans="1:10" ht="15">
      <c r="A56" s="56" t="s">
        <v>157</v>
      </c>
      <c r="B56" s="49" t="s">
        <v>11</v>
      </c>
      <c r="C56" s="34" t="s">
        <v>12</v>
      </c>
      <c r="D56" s="33">
        <v>1</v>
      </c>
      <c r="E56" s="22">
        <f t="shared" si="6"/>
        <v>129</v>
      </c>
      <c r="F56" s="35">
        <f t="shared" si="7"/>
        <v>129</v>
      </c>
      <c r="G56" s="26" t="s">
        <v>62</v>
      </c>
      <c r="H56" s="43"/>
      <c r="I56" s="48" t="s">
        <v>129</v>
      </c>
      <c r="J56" s="31"/>
    </row>
    <row r="57" spans="1:10" ht="15">
      <c r="A57" s="56" t="s">
        <v>118</v>
      </c>
      <c r="B57" s="49" t="s">
        <v>11</v>
      </c>
      <c r="C57" s="34" t="s">
        <v>12</v>
      </c>
      <c r="D57" s="33">
        <v>1</v>
      </c>
      <c r="E57" s="22">
        <f t="shared" si="6"/>
        <v>130</v>
      </c>
      <c r="F57" s="35">
        <f t="shared" si="7"/>
        <v>130</v>
      </c>
      <c r="G57" s="26" t="s">
        <v>62</v>
      </c>
      <c r="H57" s="43"/>
      <c r="I57" s="48" t="s">
        <v>129</v>
      </c>
      <c r="J57" s="31"/>
    </row>
    <row r="58" spans="1:10" ht="30">
      <c r="A58" s="56" t="s">
        <v>119</v>
      </c>
      <c r="B58" s="49" t="s">
        <v>11</v>
      </c>
      <c r="C58" s="34" t="s">
        <v>12</v>
      </c>
      <c r="D58" s="33">
        <v>1</v>
      </c>
      <c r="E58" s="22">
        <f t="shared" si="6"/>
        <v>131</v>
      </c>
      <c r="F58" s="35">
        <f t="shared" si="7"/>
        <v>131</v>
      </c>
      <c r="G58" s="26" t="s">
        <v>62</v>
      </c>
      <c r="H58" s="43"/>
      <c r="I58" s="48" t="s">
        <v>129</v>
      </c>
      <c r="J58" s="31"/>
    </row>
    <row r="59" spans="1:10" ht="30">
      <c r="A59" s="56" t="s">
        <v>120</v>
      </c>
      <c r="B59" s="49" t="s">
        <v>11</v>
      </c>
      <c r="C59" s="34" t="s">
        <v>12</v>
      </c>
      <c r="D59" s="33">
        <v>1</v>
      </c>
      <c r="E59" s="22">
        <f t="shared" si="6"/>
        <v>132</v>
      </c>
      <c r="F59" s="35">
        <f t="shared" si="7"/>
        <v>132</v>
      </c>
      <c r="G59" s="26" t="s">
        <v>62</v>
      </c>
      <c r="H59" s="43"/>
      <c r="I59" s="48" t="s">
        <v>129</v>
      </c>
      <c r="J59" s="31"/>
    </row>
    <row r="60" spans="1:10" ht="15">
      <c r="A60" s="56" t="s">
        <v>121</v>
      </c>
      <c r="B60" s="49" t="s">
        <v>11</v>
      </c>
      <c r="C60" s="34" t="s">
        <v>12</v>
      </c>
      <c r="D60" s="33">
        <v>1</v>
      </c>
      <c r="E60" s="22">
        <f t="shared" si="6"/>
        <v>133</v>
      </c>
      <c r="F60" s="35">
        <f t="shared" si="7"/>
        <v>133</v>
      </c>
      <c r="G60" s="26" t="s">
        <v>62</v>
      </c>
      <c r="H60" s="43"/>
      <c r="I60" s="48" t="s">
        <v>129</v>
      </c>
      <c r="J60" s="31"/>
    </row>
    <row r="61" spans="1:10" ht="15">
      <c r="A61" s="56" t="s">
        <v>122</v>
      </c>
      <c r="B61" s="49" t="s">
        <v>11</v>
      </c>
      <c r="C61" s="34" t="s">
        <v>12</v>
      </c>
      <c r="D61" s="33">
        <v>1</v>
      </c>
      <c r="E61" s="22">
        <f t="shared" si="6"/>
        <v>134</v>
      </c>
      <c r="F61" s="35">
        <f t="shared" si="7"/>
        <v>134</v>
      </c>
      <c r="G61" s="26" t="s">
        <v>62</v>
      </c>
      <c r="H61" s="43"/>
      <c r="I61" s="48" t="s">
        <v>129</v>
      </c>
      <c r="J61" s="31"/>
    </row>
    <row r="62" spans="1:10" ht="15">
      <c r="A62" s="56" t="s">
        <v>123</v>
      </c>
      <c r="B62" s="49" t="s">
        <v>11</v>
      </c>
      <c r="C62" s="34" t="s">
        <v>12</v>
      </c>
      <c r="D62" s="33">
        <v>1</v>
      </c>
      <c r="E62" s="22">
        <f t="shared" si="6"/>
        <v>135</v>
      </c>
      <c r="F62" s="35">
        <f t="shared" si="7"/>
        <v>135</v>
      </c>
      <c r="G62" s="26" t="s">
        <v>62</v>
      </c>
      <c r="H62" s="43"/>
      <c r="I62" s="48" t="s">
        <v>129</v>
      </c>
      <c r="J62" s="31"/>
    </row>
    <row r="63" spans="1:10" ht="15">
      <c r="A63" s="56" t="s">
        <v>139</v>
      </c>
      <c r="B63" s="49" t="s">
        <v>11</v>
      </c>
      <c r="C63" s="34" t="s">
        <v>12</v>
      </c>
      <c r="D63" s="33">
        <v>1</v>
      </c>
      <c r="E63" s="22">
        <f t="shared" si="6"/>
        <v>136</v>
      </c>
      <c r="F63" s="35">
        <f t="shared" si="7"/>
        <v>136</v>
      </c>
      <c r="G63" s="26" t="s">
        <v>62</v>
      </c>
      <c r="H63" s="43"/>
      <c r="I63" s="48" t="s">
        <v>129</v>
      </c>
      <c r="J63" s="31"/>
    </row>
    <row r="64" spans="1:10" ht="15">
      <c r="A64" s="56" t="s">
        <v>138</v>
      </c>
      <c r="B64" s="49" t="s">
        <v>11</v>
      </c>
      <c r="C64" s="34" t="s">
        <v>12</v>
      </c>
      <c r="D64" s="33">
        <v>1</v>
      </c>
      <c r="E64" s="22">
        <f t="shared" si="6"/>
        <v>137</v>
      </c>
      <c r="F64" s="35">
        <f t="shared" si="7"/>
        <v>137</v>
      </c>
      <c r="G64" s="26" t="s">
        <v>62</v>
      </c>
      <c r="H64" s="43"/>
      <c r="I64" s="51" t="s">
        <v>129</v>
      </c>
      <c r="J64" s="31"/>
    </row>
    <row r="65" spans="1:10" ht="15">
      <c r="A65" s="56" t="s">
        <v>124</v>
      </c>
      <c r="B65" s="49" t="s">
        <v>11</v>
      </c>
      <c r="C65" s="34" t="s">
        <v>12</v>
      </c>
      <c r="D65" s="33">
        <v>1</v>
      </c>
      <c r="E65" s="22">
        <f t="shared" si="6"/>
        <v>138</v>
      </c>
      <c r="F65" s="35">
        <f t="shared" si="7"/>
        <v>138</v>
      </c>
      <c r="G65" s="26" t="s">
        <v>62</v>
      </c>
      <c r="H65" s="43"/>
      <c r="I65" s="48" t="s">
        <v>129</v>
      </c>
      <c r="J65" s="31"/>
    </row>
    <row r="66" spans="1:10" ht="15">
      <c r="A66" s="56" t="s">
        <v>125</v>
      </c>
      <c r="B66" s="49" t="s">
        <v>11</v>
      </c>
      <c r="C66" s="34" t="s">
        <v>12</v>
      </c>
      <c r="D66" s="33">
        <v>1</v>
      </c>
      <c r="E66" s="22">
        <f t="shared" si="6"/>
        <v>139</v>
      </c>
      <c r="F66" s="35">
        <f t="shared" si="7"/>
        <v>139</v>
      </c>
      <c r="G66" s="26" t="s">
        <v>62</v>
      </c>
      <c r="H66" s="43"/>
      <c r="I66" s="48" t="s">
        <v>129</v>
      </c>
      <c r="J66" s="31"/>
    </row>
    <row r="67" spans="1:10" ht="15">
      <c r="A67" s="56" t="s">
        <v>126</v>
      </c>
      <c r="B67" s="49" t="s">
        <v>11</v>
      </c>
      <c r="C67" s="34" t="s">
        <v>12</v>
      </c>
      <c r="D67" s="33">
        <v>1</v>
      </c>
      <c r="E67" s="22">
        <f t="shared" si="6"/>
        <v>140</v>
      </c>
      <c r="F67" s="35">
        <f t="shared" si="7"/>
        <v>140</v>
      </c>
      <c r="G67" s="26" t="s">
        <v>62</v>
      </c>
      <c r="H67" s="43"/>
      <c r="I67" s="48" t="s">
        <v>129</v>
      </c>
      <c r="J67" s="31"/>
    </row>
    <row r="68" spans="1:10" ht="15">
      <c r="A68" s="56" t="s">
        <v>127</v>
      </c>
      <c r="B68" s="49" t="s">
        <v>11</v>
      </c>
      <c r="C68" s="34" t="s">
        <v>12</v>
      </c>
      <c r="D68" s="33">
        <v>1</v>
      </c>
      <c r="E68" s="22">
        <f t="shared" si="6"/>
        <v>141</v>
      </c>
      <c r="F68" s="35">
        <f t="shared" si="7"/>
        <v>141</v>
      </c>
      <c r="G68" s="26" t="s">
        <v>62</v>
      </c>
      <c r="H68" s="43"/>
      <c r="I68" s="48" t="s">
        <v>129</v>
      </c>
      <c r="J68" s="31"/>
    </row>
    <row r="69" spans="1:10" ht="15">
      <c r="A69" s="66" t="s">
        <v>128</v>
      </c>
      <c r="B69" s="49" t="s">
        <v>11</v>
      </c>
      <c r="C69" s="34" t="s">
        <v>12</v>
      </c>
      <c r="D69" s="33">
        <v>1</v>
      </c>
      <c r="E69" s="22">
        <f t="shared" si="6"/>
        <v>142</v>
      </c>
      <c r="F69" s="35">
        <f t="shared" si="7"/>
        <v>142</v>
      </c>
      <c r="G69" s="26" t="s">
        <v>62</v>
      </c>
      <c r="H69" s="43"/>
      <c r="I69" s="48" t="s">
        <v>129</v>
      </c>
      <c r="J69" s="31"/>
    </row>
    <row r="70" spans="1:10" ht="15">
      <c r="A70" s="67" t="s">
        <v>93</v>
      </c>
      <c r="B70" s="49" t="s">
        <v>11</v>
      </c>
      <c r="C70" s="34" t="s">
        <v>12</v>
      </c>
      <c r="D70" s="34">
        <v>1</v>
      </c>
      <c r="E70" s="22">
        <f t="shared" si="6"/>
        <v>143</v>
      </c>
      <c r="F70" s="35">
        <f t="shared" si="7"/>
        <v>143</v>
      </c>
      <c r="G70" s="26" t="s">
        <v>62</v>
      </c>
      <c r="H70" s="45"/>
      <c r="I70" s="46" t="s">
        <v>111</v>
      </c>
      <c r="J70" s="31"/>
    </row>
    <row r="71" spans="1:10" ht="15">
      <c r="A71" s="67" t="s">
        <v>94</v>
      </c>
      <c r="B71" s="49" t="s">
        <v>11</v>
      </c>
      <c r="C71" s="34" t="s">
        <v>12</v>
      </c>
      <c r="D71" s="34">
        <v>1</v>
      </c>
      <c r="E71" s="22">
        <f t="shared" si="6"/>
        <v>144</v>
      </c>
      <c r="F71" s="35">
        <f t="shared" si="7"/>
        <v>144</v>
      </c>
      <c r="G71" s="26" t="s">
        <v>62</v>
      </c>
      <c r="H71" s="45"/>
      <c r="I71" s="46" t="s">
        <v>111</v>
      </c>
      <c r="J71" s="31"/>
    </row>
    <row r="72" spans="1:10" ht="15">
      <c r="A72" s="67" t="s">
        <v>113</v>
      </c>
      <c r="B72" s="49" t="s">
        <v>11</v>
      </c>
      <c r="C72" s="34" t="s">
        <v>12</v>
      </c>
      <c r="D72" s="34">
        <v>1</v>
      </c>
      <c r="E72" s="22">
        <f t="shared" si="6"/>
        <v>145</v>
      </c>
      <c r="F72" s="35">
        <f t="shared" si="7"/>
        <v>145</v>
      </c>
      <c r="G72" s="26" t="s">
        <v>62</v>
      </c>
      <c r="H72" s="45"/>
      <c r="I72" s="46" t="s">
        <v>111</v>
      </c>
      <c r="J72" s="31"/>
    </row>
    <row r="73" spans="1:10" ht="15">
      <c r="A73" s="67" t="s">
        <v>95</v>
      </c>
      <c r="B73" s="49" t="s">
        <v>11</v>
      </c>
      <c r="C73" s="34" t="s">
        <v>12</v>
      </c>
      <c r="D73" s="34">
        <v>1</v>
      </c>
      <c r="E73" s="22">
        <f t="shared" si="6"/>
        <v>146</v>
      </c>
      <c r="F73" s="35">
        <f t="shared" si="7"/>
        <v>146</v>
      </c>
      <c r="G73" s="26" t="s">
        <v>62</v>
      </c>
      <c r="H73" s="45"/>
      <c r="I73" s="46" t="s">
        <v>111</v>
      </c>
      <c r="J73" s="31"/>
    </row>
    <row r="74" spans="1:10" ht="15">
      <c r="A74" s="67" t="s">
        <v>96</v>
      </c>
      <c r="B74" s="49" t="s">
        <v>11</v>
      </c>
      <c r="C74" s="34" t="s">
        <v>12</v>
      </c>
      <c r="D74" s="34">
        <v>1</v>
      </c>
      <c r="E74" s="22">
        <f t="shared" si="6"/>
        <v>147</v>
      </c>
      <c r="F74" s="35">
        <f t="shared" si="7"/>
        <v>147</v>
      </c>
      <c r="G74" s="26" t="s">
        <v>62</v>
      </c>
      <c r="H74" s="45"/>
      <c r="I74" s="46" t="s">
        <v>111</v>
      </c>
      <c r="J74" s="31"/>
    </row>
    <row r="75" spans="1:10" ht="15">
      <c r="A75" s="67" t="s">
        <v>97</v>
      </c>
      <c r="B75" s="49" t="s">
        <v>11</v>
      </c>
      <c r="C75" s="34" t="s">
        <v>12</v>
      </c>
      <c r="D75" s="34">
        <v>1</v>
      </c>
      <c r="E75" s="22">
        <f t="shared" si="6"/>
        <v>148</v>
      </c>
      <c r="F75" s="35">
        <f t="shared" si="7"/>
        <v>148</v>
      </c>
      <c r="G75" s="26" t="s">
        <v>62</v>
      </c>
      <c r="H75" s="45"/>
      <c r="I75" s="46" t="s">
        <v>111</v>
      </c>
      <c r="J75" s="31"/>
    </row>
    <row r="76" spans="1:10" ht="15">
      <c r="A76" s="67" t="s">
        <v>98</v>
      </c>
      <c r="B76" s="49" t="s">
        <v>11</v>
      </c>
      <c r="C76" s="34" t="s">
        <v>12</v>
      </c>
      <c r="D76" s="34">
        <v>1</v>
      </c>
      <c r="E76" s="22">
        <f t="shared" si="6"/>
        <v>149</v>
      </c>
      <c r="F76" s="35">
        <f t="shared" si="7"/>
        <v>149</v>
      </c>
      <c r="G76" s="26" t="s">
        <v>62</v>
      </c>
      <c r="H76" s="45"/>
      <c r="I76" s="46" t="s">
        <v>111</v>
      </c>
      <c r="J76" s="31"/>
    </row>
    <row r="77" spans="1:10" ht="15">
      <c r="A77" s="67" t="s">
        <v>99</v>
      </c>
      <c r="B77" s="49" t="s">
        <v>11</v>
      </c>
      <c r="C77" s="34" t="s">
        <v>12</v>
      </c>
      <c r="D77" s="34">
        <v>1</v>
      </c>
      <c r="E77" s="22">
        <f t="shared" si="6"/>
        <v>150</v>
      </c>
      <c r="F77" s="35">
        <f t="shared" si="7"/>
        <v>150</v>
      </c>
      <c r="G77" s="26" t="s">
        <v>62</v>
      </c>
      <c r="H77" s="45"/>
      <c r="I77" s="46" t="s">
        <v>111</v>
      </c>
      <c r="J77" s="31"/>
    </row>
    <row r="78" spans="1:10" ht="15">
      <c r="A78" s="67" t="s">
        <v>100</v>
      </c>
      <c r="B78" s="49" t="s">
        <v>11</v>
      </c>
      <c r="C78" s="34" t="s">
        <v>12</v>
      </c>
      <c r="D78" s="34">
        <v>1</v>
      </c>
      <c r="E78" s="22">
        <f t="shared" si="6"/>
        <v>151</v>
      </c>
      <c r="F78" s="35">
        <f t="shared" si="7"/>
        <v>151</v>
      </c>
      <c r="G78" s="26" t="s">
        <v>62</v>
      </c>
      <c r="H78" s="45"/>
      <c r="I78" s="46" t="s">
        <v>111</v>
      </c>
      <c r="J78" s="31"/>
    </row>
    <row r="79" spans="1:10" ht="15">
      <c r="A79" s="67" t="s">
        <v>101</v>
      </c>
      <c r="B79" s="49" t="s">
        <v>11</v>
      </c>
      <c r="C79" s="34" t="s">
        <v>12</v>
      </c>
      <c r="D79" s="34">
        <v>1</v>
      </c>
      <c r="E79" s="22">
        <f t="shared" si="6"/>
        <v>152</v>
      </c>
      <c r="F79" s="35">
        <f t="shared" si="7"/>
        <v>152</v>
      </c>
      <c r="G79" s="26" t="s">
        <v>62</v>
      </c>
      <c r="H79" s="45"/>
      <c r="I79" s="46" t="s">
        <v>111</v>
      </c>
      <c r="J79" s="31"/>
    </row>
    <row r="80" spans="1:10" ht="15">
      <c r="A80" s="67" t="s">
        <v>102</v>
      </c>
      <c r="B80" s="49" t="s">
        <v>11</v>
      </c>
      <c r="C80" s="34" t="s">
        <v>12</v>
      </c>
      <c r="D80" s="34">
        <v>1</v>
      </c>
      <c r="E80" s="22">
        <f t="shared" si="6"/>
        <v>153</v>
      </c>
      <c r="F80" s="35">
        <f t="shared" si="7"/>
        <v>153</v>
      </c>
      <c r="G80" s="26" t="s">
        <v>62</v>
      </c>
      <c r="H80" s="45"/>
      <c r="I80" s="46" t="s">
        <v>111</v>
      </c>
      <c r="J80" s="31"/>
    </row>
    <row r="81" spans="1:10" ht="27" customHeight="1">
      <c r="A81" s="82" t="s">
        <v>65</v>
      </c>
      <c r="B81" s="82"/>
      <c r="C81" s="82"/>
      <c r="D81" s="82"/>
      <c r="E81" s="82"/>
      <c r="F81" s="82"/>
      <c r="G81" s="82"/>
      <c r="H81" s="82"/>
      <c r="I81" s="82"/>
      <c r="J81" s="31"/>
    </row>
    <row r="82" spans="1:10" ht="15">
      <c r="A82" s="19" t="s">
        <v>10</v>
      </c>
      <c r="B82" s="21" t="s">
        <v>11</v>
      </c>
      <c r="C82" s="33" t="s">
        <v>12</v>
      </c>
      <c r="D82" s="33">
        <v>2</v>
      </c>
      <c r="E82" s="35">
        <v>1</v>
      </c>
      <c r="F82" s="35">
        <v>2</v>
      </c>
      <c r="G82" s="26" t="s">
        <v>66</v>
      </c>
      <c r="H82" s="30"/>
      <c r="I82" s="24" t="s">
        <v>67</v>
      </c>
      <c r="J82" s="31"/>
    </row>
    <row r="83" spans="1:10" ht="35.25" customHeight="1">
      <c r="A83" s="19" t="s">
        <v>36</v>
      </c>
      <c r="B83" s="21" t="s">
        <v>11</v>
      </c>
      <c r="C83" s="33" t="s">
        <v>16</v>
      </c>
      <c r="D83" s="33">
        <v>10</v>
      </c>
      <c r="E83" s="35">
        <f aca="true" t="shared" si="8" ref="E83:E89">F82+1</f>
        <v>3</v>
      </c>
      <c r="F83" s="35">
        <f aca="true" t="shared" si="9" ref="F83:F89">D83+F82</f>
        <v>12</v>
      </c>
      <c r="G83" s="26"/>
      <c r="H83" s="23" t="s">
        <v>37</v>
      </c>
      <c r="I83" s="24" t="s">
        <v>54</v>
      </c>
      <c r="J83" s="31"/>
    </row>
    <row r="84" spans="1:10" ht="20.25" customHeight="1">
      <c r="A84" s="19" t="s">
        <v>68</v>
      </c>
      <c r="B84" s="21" t="s">
        <v>11</v>
      </c>
      <c r="C84" s="33" t="s">
        <v>16</v>
      </c>
      <c r="D84" s="33">
        <v>1</v>
      </c>
      <c r="E84" s="35">
        <f t="shared" si="8"/>
        <v>13</v>
      </c>
      <c r="F84" s="35">
        <f t="shared" si="9"/>
        <v>13</v>
      </c>
      <c r="G84" s="55">
        <v>5</v>
      </c>
      <c r="H84" s="30"/>
      <c r="I84" s="72" t="s">
        <v>165</v>
      </c>
      <c r="J84" s="31"/>
    </row>
    <row r="85" spans="1:10" ht="45">
      <c r="A85" s="19" t="s">
        <v>69</v>
      </c>
      <c r="B85" s="21" t="s">
        <v>11</v>
      </c>
      <c r="C85" s="33" t="s">
        <v>47</v>
      </c>
      <c r="D85" s="33">
        <v>8</v>
      </c>
      <c r="E85" s="35">
        <f t="shared" si="8"/>
        <v>14</v>
      </c>
      <c r="F85" s="35">
        <f t="shared" si="9"/>
        <v>21</v>
      </c>
      <c r="G85" s="26"/>
      <c r="H85" s="24" t="s">
        <v>48</v>
      </c>
      <c r="I85" s="24" t="s">
        <v>160</v>
      </c>
      <c r="J85" s="31"/>
    </row>
    <row r="86" spans="1:10" ht="15">
      <c r="A86" s="26" t="s">
        <v>70</v>
      </c>
      <c r="B86" s="21" t="s">
        <v>11</v>
      </c>
      <c r="C86" s="33" t="s">
        <v>12</v>
      </c>
      <c r="D86" s="33">
        <v>11</v>
      </c>
      <c r="E86" s="35">
        <f t="shared" si="8"/>
        <v>22</v>
      </c>
      <c r="F86" s="35">
        <f t="shared" si="9"/>
        <v>32</v>
      </c>
      <c r="G86" s="26"/>
      <c r="H86" s="30"/>
      <c r="I86" s="24" t="s">
        <v>71</v>
      </c>
      <c r="J86" s="31"/>
    </row>
    <row r="87" spans="1:10" ht="45">
      <c r="A87" s="19" t="s">
        <v>72</v>
      </c>
      <c r="B87" s="21" t="s">
        <v>11</v>
      </c>
      <c r="C87" s="33" t="s">
        <v>16</v>
      </c>
      <c r="D87" s="33">
        <v>10</v>
      </c>
      <c r="E87" s="35">
        <f>F86+1</f>
        <v>33</v>
      </c>
      <c r="F87" s="35">
        <f>D87+F86</f>
        <v>42</v>
      </c>
      <c r="G87" s="26"/>
      <c r="H87" s="24" t="s">
        <v>50</v>
      </c>
      <c r="I87" s="24" t="s">
        <v>73</v>
      </c>
      <c r="J87" s="31"/>
    </row>
    <row r="88" spans="1:10" ht="60">
      <c r="A88" s="74" t="s">
        <v>74</v>
      </c>
      <c r="B88" s="75" t="s">
        <v>11</v>
      </c>
      <c r="C88" s="76" t="s">
        <v>16</v>
      </c>
      <c r="D88" s="76">
        <v>2</v>
      </c>
      <c r="E88" s="77">
        <f t="shared" si="8"/>
        <v>43</v>
      </c>
      <c r="F88" s="77">
        <f t="shared" si="9"/>
        <v>44</v>
      </c>
      <c r="G88" s="74" t="s">
        <v>171</v>
      </c>
      <c r="H88" s="80" t="s">
        <v>147</v>
      </c>
      <c r="I88" s="80" t="s">
        <v>166</v>
      </c>
      <c r="J88" s="31"/>
    </row>
    <row r="89" spans="1:10" ht="154.5" customHeight="1">
      <c r="A89" s="26" t="s">
        <v>75</v>
      </c>
      <c r="B89" s="21" t="s">
        <v>11</v>
      </c>
      <c r="C89" s="33" t="s">
        <v>16</v>
      </c>
      <c r="D89" s="33">
        <v>2</v>
      </c>
      <c r="E89" s="35">
        <f t="shared" si="8"/>
        <v>45</v>
      </c>
      <c r="F89" s="35">
        <f t="shared" si="9"/>
        <v>46</v>
      </c>
      <c r="G89" s="56" t="s">
        <v>173</v>
      </c>
      <c r="H89" s="73" t="s">
        <v>172</v>
      </c>
      <c r="I89" s="64" t="s">
        <v>169</v>
      </c>
      <c r="J89" s="31"/>
    </row>
    <row r="90" spans="1:10" ht="27" customHeight="1">
      <c r="A90" s="82" t="s">
        <v>76</v>
      </c>
      <c r="B90" s="82"/>
      <c r="C90" s="82"/>
      <c r="D90" s="82"/>
      <c r="E90" s="82"/>
      <c r="F90" s="82"/>
      <c r="G90" s="82"/>
      <c r="H90" s="82"/>
      <c r="I90" s="82"/>
      <c r="J90" s="31"/>
    </row>
    <row r="91" spans="1:10" ht="15">
      <c r="A91" s="26" t="s">
        <v>10</v>
      </c>
      <c r="B91" s="21" t="s">
        <v>11</v>
      </c>
      <c r="C91" s="33" t="s">
        <v>12</v>
      </c>
      <c r="D91" s="33">
        <v>2</v>
      </c>
      <c r="E91" s="35">
        <v>1</v>
      </c>
      <c r="F91" s="35">
        <v>2</v>
      </c>
      <c r="G91" s="26" t="s">
        <v>77</v>
      </c>
      <c r="H91" s="30"/>
      <c r="I91" s="24" t="s">
        <v>78</v>
      </c>
      <c r="J91" s="31"/>
    </row>
    <row r="92" spans="1:10" ht="45">
      <c r="A92" s="26" t="s">
        <v>79</v>
      </c>
      <c r="B92" s="21" t="s">
        <v>11</v>
      </c>
      <c r="C92" s="33" t="s">
        <v>16</v>
      </c>
      <c r="D92" s="33">
        <v>10</v>
      </c>
      <c r="E92" s="35">
        <v>3</v>
      </c>
      <c r="F92" s="35">
        <f>D92+F91</f>
        <v>12</v>
      </c>
      <c r="G92" s="26" t="s">
        <v>80</v>
      </c>
      <c r="H92" s="24" t="s">
        <v>81</v>
      </c>
      <c r="I92" s="24" t="s">
        <v>82</v>
      </c>
      <c r="J92" s="31"/>
    </row>
    <row r="93" spans="1:10" ht="45">
      <c r="A93" s="26" t="s">
        <v>83</v>
      </c>
      <c r="B93" s="21" t="s">
        <v>11</v>
      </c>
      <c r="C93" s="33" t="s">
        <v>16</v>
      </c>
      <c r="D93" s="33">
        <v>10</v>
      </c>
      <c r="E93" s="35">
        <f>F92+1</f>
        <v>13</v>
      </c>
      <c r="F93" s="35">
        <f>D93+F92</f>
        <v>22</v>
      </c>
      <c r="G93" s="26" t="s">
        <v>80</v>
      </c>
      <c r="H93" s="24" t="s">
        <v>81</v>
      </c>
      <c r="I93" s="24" t="s">
        <v>84</v>
      </c>
      <c r="J93" s="31"/>
    </row>
    <row r="94" spans="1:10" ht="45">
      <c r="A94" s="26" t="s">
        <v>85</v>
      </c>
      <c r="B94" s="21" t="s">
        <v>11</v>
      </c>
      <c r="C94" s="33" t="s">
        <v>16</v>
      </c>
      <c r="D94" s="33">
        <v>10</v>
      </c>
      <c r="E94" s="35">
        <f>F93+1</f>
        <v>23</v>
      </c>
      <c r="F94" s="35">
        <f>D94+F93</f>
        <v>32</v>
      </c>
      <c r="G94" s="26" t="s">
        <v>80</v>
      </c>
      <c r="H94" s="24" t="s">
        <v>81</v>
      </c>
      <c r="I94" s="24" t="s">
        <v>86</v>
      </c>
      <c r="J94" s="31"/>
    </row>
    <row r="95" spans="2:9" s="36" customFormat="1" ht="15">
      <c r="B95" s="37"/>
      <c r="C95" s="38"/>
      <c r="D95" s="38"/>
      <c r="E95" s="38"/>
      <c r="F95" s="38"/>
      <c r="G95" s="38"/>
      <c r="H95" s="38"/>
      <c r="I95" s="39"/>
    </row>
  </sheetData>
  <sheetProtection/>
  <mergeCells count="10">
    <mergeCell ref="A15:I15"/>
    <mergeCell ref="A27:I27"/>
    <mergeCell ref="A81:I81"/>
    <mergeCell ref="A90:I90"/>
    <mergeCell ref="A2:G2"/>
    <mergeCell ref="A3:G3"/>
    <mergeCell ref="A4:G4"/>
    <mergeCell ref="A5:G5"/>
    <mergeCell ref="A6:G6"/>
    <mergeCell ref="A8:I8"/>
  </mergeCells>
  <printOptions/>
  <pageMargins left="0.5" right="0.5" top="0.5" bottom="0.5" header="0.3" footer="0.3"/>
  <pageSetup fitToHeight="1" fitToWidth="1" horizontalDpi="600" verticalDpi="600" orientation="landscape" scale="1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TDHCA</dc:creator>
  <cp:keywords/>
  <dc:description/>
  <cp:lastModifiedBy>rmedina</cp:lastModifiedBy>
  <cp:lastPrinted>2018-09-19T14:08:51Z</cp:lastPrinted>
  <dcterms:created xsi:type="dcterms:W3CDTF">2016-01-28T12:51:16Z</dcterms:created>
  <dcterms:modified xsi:type="dcterms:W3CDTF">2022-03-08T16:45:21Z</dcterms:modified>
  <cp:category/>
  <cp:version/>
  <cp:contentType/>
  <cp:contentStatus/>
</cp:coreProperties>
</file>