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keith\Downloads\"/>
    </mc:Choice>
  </mc:AlternateContent>
  <bookViews>
    <workbookView xWindow="460" yWindow="-10" windowWidth="11870" windowHeight="11020" tabRatio="797" firstSheet="1" activeTab="1"/>
  </bookViews>
  <sheets>
    <sheet name="Lists" sheetId="17" state="hidden" r:id="rId1"/>
    <sheet name="Summary Page" sheetId="1" r:id="rId2"/>
    <sheet name="Personnel B.1" sheetId="3" r:id="rId3"/>
    <sheet name="Fringe B.2" sheetId="8" r:id="rId4"/>
    <sheet name="Travel B.3" sheetId="12" r:id="rId5"/>
    <sheet name="Equipment B.4" sheetId="7" r:id="rId6"/>
    <sheet name="Supplies B.5" sheetId="13" r:id="rId7"/>
    <sheet name="Contractual B.6" sheetId="9" r:id="rId8"/>
    <sheet name="Other B.7" sheetId="10" r:id="rId9"/>
    <sheet name="Client Services B.8" sheetId="18" r:id="rId10"/>
    <sheet name="Indirect Costs B.9" sheetId="11" r:id="rId11"/>
  </sheets>
  <definedNames>
    <definedName name="_xlnm.Print_Area" localSheetId="9">'Client Services B.8'!$A$1:$F$16</definedName>
    <definedName name="_xlnm.Print_Area" localSheetId="3">'Fringe B.2'!$A$1:$F$104</definedName>
    <definedName name="_xlnm.Print_Area" localSheetId="10">'Indirect Costs B.9'!$A$1:$G$32</definedName>
    <definedName name="_xlnm.Print_Area" localSheetId="8">'Other B.7'!$A$1:$F$99</definedName>
    <definedName name="_xlnm.Print_Titles" localSheetId="9">'Client Services B.8'!$1:$1</definedName>
    <definedName name="_xlnm.Print_Titles" localSheetId="8">'Other B.7'!$1:$1</definedName>
    <definedName name="_xlnm.Print_Titles" localSheetId="2">'Personnel B.1'!$1:$1</definedName>
    <definedName name="Subs">Lists!$A$2:$A$39</definedName>
  </definedNames>
  <calcPr calcId="162913"/>
</workbook>
</file>

<file path=xl/calcChain.xml><?xml version="1.0" encoding="utf-8"?>
<calcChain xmlns="http://schemas.openxmlformats.org/spreadsheetml/2006/main">
  <c r="F44" i="3" l="1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5" i="3"/>
  <c r="E161" i="7" l="1"/>
  <c r="G161" i="7" s="1"/>
  <c r="E160" i="7"/>
  <c r="G160" i="7" s="1"/>
  <c r="E159" i="7"/>
  <c r="G159" i="7" s="1"/>
  <c r="E158" i="7"/>
  <c r="G158" i="7" s="1"/>
  <c r="E157" i="7"/>
  <c r="G157" i="7" s="1"/>
  <c r="G156" i="7"/>
  <c r="E156" i="7"/>
  <c r="E155" i="7"/>
  <c r="G155" i="7" s="1"/>
  <c r="E154" i="7"/>
  <c r="G154" i="7" s="1"/>
  <c r="E153" i="7"/>
  <c r="G153" i="7" s="1"/>
  <c r="E152" i="7"/>
  <c r="G152" i="7" s="1"/>
  <c r="E150" i="7"/>
  <c r="G150" i="7" s="1"/>
  <c r="E149" i="7"/>
  <c r="G149" i="7" s="1"/>
  <c r="E148" i="7"/>
  <c r="G148" i="7" s="1"/>
  <c r="G147" i="7"/>
  <c r="E147" i="7"/>
  <c r="E146" i="7"/>
  <c r="G146" i="7" s="1"/>
  <c r="E145" i="7"/>
  <c r="G145" i="7" s="1"/>
  <c r="E144" i="7"/>
  <c r="G144" i="7" s="1"/>
  <c r="E143" i="7"/>
  <c r="G143" i="7" s="1"/>
  <c r="E142" i="7"/>
  <c r="G142" i="7" s="1"/>
  <c r="E141" i="7"/>
  <c r="G141" i="7" s="1"/>
  <c r="E135" i="7"/>
  <c r="G135" i="7" s="1"/>
  <c r="G134" i="7"/>
  <c r="E134" i="7"/>
  <c r="E133" i="7"/>
  <c r="G133" i="7" s="1"/>
  <c r="E132" i="7"/>
  <c r="G132" i="7" s="1"/>
  <c r="E131" i="7"/>
  <c r="G131" i="7" s="1"/>
  <c r="E130" i="7"/>
  <c r="G130" i="7" s="1"/>
  <c r="E129" i="7"/>
  <c r="G129" i="7" s="1"/>
  <c r="E128" i="7"/>
  <c r="G128" i="7" s="1"/>
  <c r="E127" i="7"/>
  <c r="G127" i="7" s="1"/>
  <c r="G126" i="7"/>
  <c r="E126" i="7"/>
  <c r="E124" i="7"/>
  <c r="G124" i="7" s="1"/>
  <c r="E123" i="7"/>
  <c r="G123" i="7" s="1"/>
  <c r="E122" i="7"/>
  <c r="G122" i="7" s="1"/>
  <c r="E121" i="7"/>
  <c r="G121" i="7" s="1"/>
  <c r="E120" i="7"/>
  <c r="G120" i="7" s="1"/>
  <c r="E119" i="7"/>
  <c r="G119" i="7" s="1"/>
  <c r="E118" i="7"/>
  <c r="G118" i="7" s="1"/>
  <c r="G117" i="7"/>
  <c r="E117" i="7"/>
  <c r="E116" i="7"/>
  <c r="G116" i="7" s="1"/>
  <c r="E115" i="7"/>
  <c r="G115" i="7" s="1"/>
  <c r="E109" i="7"/>
  <c r="G109" i="7" s="1"/>
  <c r="E108" i="7"/>
  <c r="G108" i="7" s="1"/>
  <c r="E107" i="7"/>
  <c r="G107" i="7" s="1"/>
  <c r="E106" i="7"/>
  <c r="G106" i="7" s="1"/>
  <c r="E105" i="7"/>
  <c r="G105" i="7" s="1"/>
  <c r="E104" i="7"/>
  <c r="G104" i="7" s="1"/>
  <c r="E103" i="7"/>
  <c r="G103" i="7" s="1"/>
  <c r="E102" i="7"/>
  <c r="G102" i="7" s="1"/>
  <c r="E101" i="7"/>
  <c r="G101" i="7" s="1"/>
  <c r="E100" i="7"/>
  <c r="G100" i="7" s="1"/>
  <c r="E98" i="7"/>
  <c r="G98" i="7" s="1"/>
  <c r="E97" i="7"/>
  <c r="G97" i="7" s="1"/>
  <c r="E96" i="7"/>
  <c r="G96" i="7" s="1"/>
  <c r="E95" i="7"/>
  <c r="G95" i="7" s="1"/>
  <c r="E94" i="7"/>
  <c r="G94" i="7" s="1"/>
  <c r="E93" i="7"/>
  <c r="G93" i="7" s="1"/>
  <c r="E92" i="7"/>
  <c r="G92" i="7" s="1"/>
  <c r="E91" i="7"/>
  <c r="G91" i="7" s="1"/>
  <c r="E90" i="7"/>
  <c r="G90" i="7" s="1"/>
  <c r="E89" i="7"/>
  <c r="G89" i="7" s="1"/>
  <c r="D45" i="11"/>
  <c r="F44" i="11" s="1"/>
  <c r="F46" i="11" s="1"/>
  <c r="D38" i="11"/>
  <c r="F37" i="11" s="1"/>
  <c r="F39" i="11" s="1"/>
  <c r="F98" i="10"/>
  <c r="F97" i="10"/>
  <c r="F96" i="10"/>
  <c r="F95" i="10"/>
  <c r="F94" i="10"/>
  <c r="F93" i="10"/>
  <c r="F92" i="10"/>
  <c r="F91" i="10"/>
  <c r="F90" i="10"/>
  <c r="F89" i="10"/>
  <c r="G74" i="9"/>
  <c r="G73" i="9"/>
  <c r="G72" i="9"/>
  <c r="G71" i="9"/>
  <c r="G70" i="9"/>
  <c r="G69" i="9"/>
  <c r="G67" i="9"/>
  <c r="G32" i="9"/>
  <c r="F14" i="18"/>
  <c r="F13" i="18"/>
  <c r="F12" i="18"/>
  <c r="F11" i="18"/>
  <c r="F10" i="18"/>
  <c r="F9" i="18"/>
  <c r="F6" i="18"/>
  <c r="F7" i="18" s="1"/>
  <c r="D4" i="18"/>
  <c r="D5" i="18"/>
  <c r="C1" i="18"/>
  <c r="B1" i="3"/>
  <c r="D31" i="11"/>
  <c r="D24" i="11"/>
  <c r="F23" i="11" s="1"/>
  <c r="F25" i="11" s="1"/>
  <c r="D17" i="11"/>
  <c r="F16" i="11" s="1"/>
  <c r="F18" i="11" s="1"/>
  <c r="D6" i="11"/>
  <c r="F5" i="11" s="1"/>
  <c r="F8" i="11" s="1"/>
  <c r="B1" i="13"/>
  <c r="D4" i="12"/>
  <c r="D8" i="12"/>
  <c r="C14" i="1" s="1"/>
  <c r="E7" i="7"/>
  <c r="G7" i="7" s="1"/>
  <c r="C8" i="13"/>
  <c r="C18" i="1"/>
  <c r="G4" i="9"/>
  <c r="F30" i="11"/>
  <c r="F32" i="11" s="1"/>
  <c r="F27" i="3"/>
  <c r="F45" i="3"/>
  <c r="F54" i="3"/>
  <c r="F55" i="3"/>
  <c r="F56" i="3"/>
  <c r="F57" i="3"/>
  <c r="F58" i="3"/>
  <c r="F59" i="3"/>
  <c r="F60" i="3"/>
  <c r="F61" i="3"/>
  <c r="F62" i="3"/>
  <c r="F63" i="3"/>
  <c r="F68" i="3"/>
  <c r="F69" i="3"/>
  <c r="F70" i="3"/>
  <c r="F71" i="3"/>
  <c r="F72" i="3"/>
  <c r="F73" i="3"/>
  <c r="F74" i="3"/>
  <c r="F75" i="3"/>
  <c r="F76" i="3"/>
  <c r="F77" i="3"/>
  <c r="F82" i="3"/>
  <c r="F83" i="3"/>
  <c r="F84" i="3"/>
  <c r="F85" i="3"/>
  <c r="F86" i="3"/>
  <c r="F87" i="3"/>
  <c r="F88" i="3"/>
  <c r="F89" i="3"/>
  <c r="F90" i="3"/>
  <c r="F91" i="3"/>
  <c r="F96" i="3"/>
  <c r="F97" i="3"/>
  <c r="F98" i="3"/>
  <c r="F99" i="3"/>
  <c r="F100" i="3"/>
  <c r="F101" i="3"/>
  <c r="F102" i="3"/>
  <c r="F103" i="3"/>
  <c r="F104" i="3"/>
  <c r="F105" i="3"/>
  <c r="F110" i="3"/>
  <c r="F111" i="3"/>
  <c r="F112" i="3"/>
  <c r="F113" i="3"/>
  <c r="F114" i="3"/>
  <c r="F115" i="3"/>
  <c r="F116" i="3"/>
  <c r="F117" i="3"/>
  <c r="F118" i="3"/>
  <c r="F119" i="3"/>
  <c r="F15" i="8"/>
  <c r="B1" i="12"/>
  <c r="F29" i="8"/>
  <c r="F48" i="8"/>
  <c r="F62" i="8"/>
  <c r="F76" i="8"/>
  <c r="F90" i="8"/>
  <c r="F104" i="8"/>
  <c r="F31" i="10"/>
  <c r="F32" i="10"/>
  <c r="F33" i="10"/>
  <c r="F34" i="10"/>
  <c r="F35" i="10"/>
  <c r="F36" i="10"/>
  <c r="F37" i="10"/>
  <c r="F38" i="10"/>
  <c r="F39" i="10"/>
  <c r="F40" i="10"/>
  <c r="F41" i="10"/>
  <c r="F46" i="10"/>
  <c r="F47" i="10"/>
  <c r="F56" i="10" s="1"/>
  <c r="F48" i="10"/>
  <c r="F49" i="10"/>
  <c r="F50" i="10"/>
  <c r="F51" i="10"/>
  <c r="F52" i="10"/>
  <c r="F53" i="10"/>
  <c r="F54" i="10"/>
  <c r="F55" i="10"/>
  <c r="F60" i="10"/>
  <c r="F61" i="10"/>
  <c r="F62" i="10"/>
  <c r="F63" i="10"/>
  <c r="F64" i="10"/>
  <c r="F65" i="10"/>
  <c r="F66" i="10"/>
  <c r="F67" i="10"/>
  <c r="F68" i="10"/>
  <c r="F69" i="10"/>
  <c r="F70" i="10"/>
  <c r="F75" i="10"/>
  <c r="F76" i="10"/>
  <c r="F77" i="10"/>
  <c r="F78" i="10"/>
  <c r="F79" i="10"/>
  <c r="F80" i="10"/>
  <c r="F81" i="10"/>
  <c r="F82" i="10"/>
  <c r="F83" i="10"/>
  <c r="F84" i="10"/>
  <c r="C1" i="11"/>
  <c r="C1" i="10"/>
  <c r="C1" i="9"/>
  <c r="B1" i="7"/>
  <c r="B1" i="8"/>
  <c r="F13" i="10"/>
  <c r="F12" i="10"/>
  <c r="F11" i="10"/>
  <c r="F10" i="10"/>
  <c r="F9" i="10"/>
  <c r="F8" i="10"/>
  <c r="F7" i="10"/>
  <c r="F6" i="10"/>
  <c r="F5" i="10"/>
  <c r="F4" i="10"/>
  <c r="F14" i="10"/>
  <c r="F15" i="10"/>
  <c r="F16" i="10"/>
  <c r="F17" i="10"/>
  <c r="F18" i="10"/>
  <c r="F19" i="10"/>
  <c r="F20" i="10"/>
  <c r="F21" i="10"/>
  <c r="F22" i="10"/>
  <c r="G62" i="9"/>
  <c r="G61" i="9"/>
  <c r="G60" i="9"/>
  <c r="G59" i="9"/>
  <c r="G58" i="9"/>
  <c r="G57" i="9"/>
  <c r="G55" i="9"/>
  <c r="G50" i="9"/>
  <c r="G49" i="9"/>
  <c r="G48" i="9"/>
  <c r="G47" i="9"/>
  <c r="G46" i="9"/>
  <c r="G45" i="9"/>
  <c r="G44" i="9"/>
  <c r="G43" i="9"/>
  <c r="G38" i="9"/>
  <c r="G37" i="9"/>
  <c r="G36" i="9"/>
  <c r="G35" i="9"/>
  <c r="G34" i="9"/>
  <c r="G33" i="9"/>
  <c r="G31" i="9"/>
  <c r="E83" i="7"/>
  <c r="G83" i="7"/>
  <c r="E82" i="7"/>
  <c r="G82" i="7"/>
  <c r="E81" i="7"/>
  <c r="G81" i="7"/>
  <c r="E80" i="7"/>
  <c r="G80" i="7"/>
  <c r="E79" i="7"/>
  <c r="G79" i="7"/>
  <c r="E78" i="7"/>
  <c r="G78" i="7"/>
  <c r="E77" i="7"/>
  <c r="G77" i="7"/>
  <c r="E76" i="7"/>
  <c r="G76" i="7"/>
  <c r="E75" i="7"/>
  <c r="G75" i="7"/>
  <c r="E74" i="7"/>
  <c r="G74" i="7"/>
  <c r="E72" i="7"/>
  <c r="G72" i="7"/>
  <c r="E71" i="7"/>
  <c r="G71" i="7"/>
  <c r="E70" i="7"/>
  <c r="G70" i="7"/>
  <c r="E69" i="7"/>
  <c r="G69" i="7"/>
  <c r="E68" i="7"/>
  <c r="G68" i="7"/>
  <c r="E67" i="7"/>
  <c r="G67" i="7"/>
  <c r="E66" i="7"/>
  <c r="G66" i="7"/>
  <c r="E65" i="7"/>
  <c r="G65" i="7"/>
  <c r="E64" i="7"/>
  <c r="G64" i="7"/>
  <c r="E63" i="7"/>
  <c r="G63" i="7"/>
  <c r="E27" i="7"/>
  <c r="G27" i="7"/>
  <c r="E57" i="7"/>
  <c r="G57" i="7"/>
  <c r="E56" i="7"/>
  <c r="G56" i="7"/>
  <c r="E55" i="7"/>
  <c r="G55" i="7"/>
  <c r="E54" i="7"/>
  <c r="G54" i="7"/>
  <c r="E53" i="7"/>
  <c r="G53" i="7"/>
  <c r="E52" i="7"/>
  <c r="G52" i="7"/>
  <c r="E51" i="7"/>
  <c r="G51" i="7"/>
  <c r="E50" i="7"/>
  <c r="G50" i="7"/>
  <c r="E49" i="7"/>
  <c r="G49" i="7"/>
  <c r="E48" i="7"/>
  <c r="G48" i="7"/>
  <c r="E46" i="7"/>
  <c r="G46" i="7"/>
  <c r="E45" i="7"/>
  <c r="G45" i="7"/>
  <c r="E44" i="7"/>
  <c r="G44" i="7"/>
  <c r="E43" i="7"/>
  <c r="G43" i="7"/>
  <c r="E42" i="7"/>
  <c r="G42" i="7"/>
  <c r="E41" i="7"/>
  <c r="G41" i="7"/>
  <c r="E40" i="7"/>
  <c r="G40" i="7"/>
  <c r="E39" i="7"/>
  <c r="G39" i="7"/>
  <c r="E38" i="7"/>
  <c r="G38" i="7"/>
  <c r="E37" i="7"/>
  <c r="G26" i="9"/>
  <c r="G25" i="9"/>
  <c r="G24" i="9"/>
  <c r="G23" i="9"/>
  <c r="G22" i="9"/>
  <c r="G21" i="9"/>
  <c r="G20" i="9"/>
  <c r="G19" i="9"/>
  <c r="G27" i="9"/>
  <c r="G11" i="9"/>
  <c r="G10" i="9"/>
  <c r="G9" i="9"/>
  <c r="G8" i="9"/>
  <c r="G7" i="9"/>
  <c r="G6" i="9"/>
  <c r="G5" i="9"/>
  <c r="E26" i="7"/>
  <c r="G26" i="7" s="1"/>
  <c r="E25" i="7"/>
  <c r="G25" i="7"/>
  <c r="E24" i="7"/>
  <c r="G24" i="7" s="1"/>
  <c r="E23" i="7"/>
  <c r="G23" i="7"/>
  <c r="E22" i="7"/>
  <c r="G22" i="7" s="1"/>
  <c r="E21" i="7"/>
  <c r="G21" i="7"/>
  <c r="E20" i="7"/>
  <c r="G20" i="7" s="1"/>
  <c r="E19" i="7"/>
  <c r="G19" i="7"/>
  <c r="E18" i="7"/>
  <c r="G18" i="7" s="1"/>
  <c r="E16" i="7"/>
  <c r="G16" i="7"/>
  <c r="E15" i="7"/>
  <c r="G15" i="7" s="1"/>
  <c r="E14" i="7"/>
  <c r="G14" i="7"/>
  <c r="E13" i="7"/>
  <c r="G13" i="7" s="1"/>
  <c r="E12" i="7"/>
  <c r="G12" i="7"/>
  <c r="E11" i="7"/>
  <c r="G11" i="7" s="1"/>
  <c r="E10" i="7"/>
  <c r="G10" i="7"/>
  <c r="E9" i="7"/>
  <c r="G9" i="7" s="1"/>
  <c r="E8" i="7"/>
  <c r="G8" i="7" s="1"/>
  <c r="G37" i="7"/>
  <c r="G58" i="7" s="1"/>
  <c r="G28" i="7" l="1"/>
  <c r="G136" i="7"/>
  <c r="G51" i="9"/>
  <c r="G12" i="9"/>
  <c r="F30" i="8"/>
  <c r="F120" i="3"/>
  <c r="F64" i="3"/>
  <c r="F15" i="18"/>
  <c r="F16" i="18" s="1"/>
  <c r="G84" i="7"/>
  <c r="G29" i="7" s="1"/>
  <c r="G63" i="9"/>
  <c r="F31" i="8"/>
  <c r="G39" i="9"/>
  <c r="G75" i="9"/>
  <c r="G13" i="9" s="1"/>
  <c r="G14" i="9" s="1"/>
  <c r="C20" i="1" s="1"/>
  <c r="F92" i="3"/>
  <c r="F78" i="3"/>
  <c r="F106" i="3"/>
  <c r="F9" i="11"/>
  <c r="F10" i="11" s="1"/>
  <c r="C24" i="1" s="1"/>
  <c r="F46" i="3"/>
  <c r="G110" i="7"/>
  <c r="G162" i="7"/>
  <c r="F23" i="10"/>
  <c r="F71" i="10"/>
  <c r="F24" i="10" s="1"/>
  <c r="F25" i="10" s="1"/>
  <c r="F85" i="10"/>
  <c r="F42" i="10"/>
  <c r="F99" i="10"/>
  <c r="G30" i="7" l="1"/>
  <c r="C16" i="1" s="1"/>
  <c r="F32" i="8"/>
  <c r="C12" i="1" s="1"/>
  <c r="F47" i="3"/>
  <c r="F48" i="3" s="1"/>
  <c r="C10" i="1" s="1"/>
  <c r="C22" i="1"/>
  <c r="C26" i="1" l="1"/>
  <c r="D27" i="1" s="1"/>
</calcChain>
</file>

<file path=xl/sharedStrings.xml><?xml version="1.0" encoding="utf-8"?>
<sst xmlns="http://schemas.openxmlformats.org/spreadsheetml/2006/main" count="508" uniqueCount="174">
  <si>
    <t>TEXAS DEPARTMENT OF HOUSING AND COMMUNITY AFFAIRS</t>
  </si>
  <si>
    <t>BUDGET CATEGORIES</t>
  </si>
  <si>
    <t>AMOUNT</t>
  </si>
  <si>
    <t xml:space="preserve"> </t>
  </si>
  <si>
    <t>COMMUNITY SERVICES BLOCK GRANT PROPOSED BUDGET</t>
  </si>
  <si>
    <t>Service Area:</t>
  </si>
  <si>
    <t>F.I.C.A</t>
  </si>
  <si>
    <t>Miles</t>
  </si>
  <si>
    <t>Per Diem</t>
  </si>
  <si>
    <t>Non-Local Travel</t>
  </si>
  <si>
    <t>Board Member Reimbursement</t>
  </si>
  <si>
    <t>Office Supplies</t>
  </si>
  <si>
    <t>Maintenance Supplies</t>
  </si>
  <si>
    <t>Program Supplies</t>
  </si>
  <si>
    <t>Postage</t>
  </si>
  <si>
    <t>Unemployment</t>
  </si>
  <si>
    <t>Workman's Comp. Insurance</t>
  </si>
  <si>
    <t>Health Insurance</t>
  </si>
  <si>
    <t>Dental Insurance</t>
  </si>
  <si>
    <t>Life Insurance</t>
  </si>
  <si>
    <t>Retirement Contribution</t>
  </si>
  <si>
    <t>Items</t>
  </si>
  <si>
    <t>Others (List):</t>
  </si>
  <si>
    <t>Subrecipient Approval</t>
  </si>
  <si>
    <t>Date</t>
  </si>
  <si>
    <t>Indirect Costs</t>
  </si>
  <si>
    <t>%</t>
  </si>
  <si>
    <t xml:space="preserve">Base </t>
  </si>
  <si>
    <t>CSBG Indirect Costs</t>
  </si>
  <si>
    <t>Legal Services</t>
  </si>
  <si>
    <t>Audit Services</t>
  </si>
  <si>
    <t>Accounting Services</t>
  </si>
  <si>
    <t>Note: This page "Total Amount" must equal "Indirect Costs" line item on the "Summary Page 1"</t>
  </si>
  <si>
    <t>Diff.:</t>
  </si>
  <si>
    <t>x Fed. Rate*</t>
  </si>
  <si>
    <t>Items:</t>
  </si>
  <si>
    <t>Scroll down to view tables on pages 2 to 3 (if needed)!</t>
  </si>
  <si>
    <t>Space left blank intentionally</t>
  </si>
  <si>
    <t>Note: "TOTAL AMOUNT" must equal "Other" on the "Summary Page 1"</t>
  </si>
  <si>
    <t>CSBG Support For Other Program(s) - List all Programs being supported:</t>
  </si>
  <si>
    <t>Enter Next Program</t>
  </si>
  <si>
    <t>Note: "TOTAL" on this page must equal "Equipment" line item on the "Summary Page 1"</t>
  </si>
  <si>
    <t>Note: "TOTAL" on this page must equal "Contractual" line item on the "Summary Page 1"</t>
  </si>
  <si>
    <t>Indirect Cost</t>
  </si>
  <si>
    <t>http://www.tdhca.state.tx.us/community-affairs/procurement/index.htm</t>
  </si>
  <si>
    <t>B.1 Personnel</t>
  </si>
  <si>
    <t>B.2 Fringe Benefits</t>
  </si>
  <si>
    <t>Subrecipient:</t>
  </si>
  <si>
    <t>CSBG Allocation:</t>
  </si>
  <si>
    <t>Signature of Preparer</t>
  </si>
  <si>
    <t>Signature of Approver</t>
  </si>
  <si>
    <t>No. of Months</t>
  </si>
  <si>
    <t>Annual Salary</t>
  </si>
  <si>
    <t>% of CSBG Support</t>
  </si>
  <si>
    <t>Amount Budgeted to CSBG Funds</t>
  </si>
  <si>
    <t>Personnel</t>
  </si>
  <si>
    <t>Program:</t>
  </si>
  <si>
    <t>Budget Categories - Job Title</t>
  </si>
  <si>
    <t>Subtotal:</t>
  </si>
  <si>
    <t>Amount</t>
  </si>
  <si>
    <t>Travel</t>
  </si>
  <si>
    <t>Supplies</t>
  </si>
  <si>
    <r>
      <t xml:space="preserve">FRINGE BENEFITS for </t>
    </r>
    <r>
      <rPr>
        <b/>
        <sz val="9"/>
        <color indexed="10"/>
        <rFont val="Calibri"/>
        <family val="2"/>
      </rPr>
      <t xml:space="preserve">OTHER PROGRAM(S): </t>
    </r>
    <r>
      <rPr>
        <b/>
        <sz val="9"/>
        <rFont val="Calibri"/>
        <family val="2"/>
      </rPr>
      <t xml:space="preserve"> List Fringe Benefits for other program(s) being supported by CSBG: (</t>
    </r>
    <r>
      <rPr>
        <b/>
        <i/>
        <sz val="9"/>
        <rFont val="Calibri"/>
        <family val="2"/>
      </rPr>
      <t>Please use separate attachment if more space is needed, &amp; transfer the totals from the separate attachments to a line on any of the available pages below)</t>
    </r>
    <r>
      <rPr>
        <b/>
        <sz val="9"/>
        <rFont val="Calibri"/>
        <family val="2"/>
      </rPr>
      <t>:</t>
    </r>
  </si>
  <si>
    <t>Equipment</t>
  </si>
  <si>
    <t>Equipment Description</t>
  </si>
  <si>
    <t>No. of Units</t>
  </si>
  <si>
    <t>Make &amp; Model</t>
  </si>
  <si>
    <t>Unit Cost</t>
  </si>
  <si>
    <t>Total Cost</t>
  </si>
  <si>
    <t>% Budgeted to CSBG</t>
  </si>
  <si>
    <t>Amount(s) Budgeted to CSBG</t>
  </si>
  <si>
    <t>Purchases</t>
  </si>
  <si>
    <t>Leases</t>
  </si>
  <si>
    <t>CSBG Budget Items (Categories)</t>
  </si>
  <si>
    <t>Amount Budgeted to CSBG</t>
  </si>
  <si>
    <t>Contractual</t>
  </si>
  <si>
    <t>Other</t>
  </si>
  <si>
    <t>Other Budget Categories</t>
  </si>
  <si>
    <t>Total Costs</t>
  </si>
  <si>
    <r>
      <t xml:space="preserve">Emergency Assistance/Direct Services to Clients not working towards Self-Sufficiency or TOP 
</t>
    </r>
    <r>
      <rPr>
        <sz val="11"/>
        <rFont val="Calibri"/>
        <family val="2"/>
      </rPr>
      <t>(Option to itemize below or group simply as emergency assistance)</t>
    </r>
  </si>
  <si>
    <t>Subtotal for Direct Services TSS &amp; TOP (CSBG):</t>
  </si>
  <si>
    <t>Subtotal for Emergency Assistance/Direct Services to non-TOP (CSBG):</t>
  </si>
  <si>
    <t>Subtotal for Other Items (CSBG):</t>
  </si>
  <si>
    <t>Subtotal for Other Items from tables below (CSBG Support for Other Program(s)):</t>
  </si>
  <si>
    <r>
      <t xml:space="preserve">Other Items </t>
    </r>
    <r>
      <rPr>
        <sz val="11"/>
        <rFont val="Calibri"/>
        <family val="2"/>
      </rPr>
      <t>(such as copying, rent, utilities, phone, insurance, etc.)  Itemize below:</t>
    </r>
  </si>
  <si>
    <t>Budget Categories</t>
  </si>
  <si>
    <t>CSBG Amount</t>
  </si>
  <si>
    <t>Scroll down to view tables below (if needed)</t>
  </si>
  <si>
    <t>Subtotal (CSBG):</t>
  </si>
  <si>
    <t>Subtotal (Other Program(s) supported by CSBG:</t>
  </si>
  <si>
    <t>Subtotal (Other Programs Supported by CSBG):</t>
  </si>
  <si>
    <t>Subtotals (Program(s) Supported by CSBG):</t>
  </si>
  <si>
    <t>Subtotal (Other Program):</t>
  </si>
  <si>
    <r>
      <t xml:space="preserve">Note: </t>
    </r>
    <r>
      <rPr>
        <sz val="11"/>
        <rFont val="Calibri"/>
        <family val="2"/>
      </rPr>
      <t>Subrecipient is also reminded to follow procurement policies/procedures. Please review TDHCA's guidance on Procurement at the link below:</t>
    </r>
  </si>
  <si>
    <t>B.3 Travel</t>
  </si>
  <si>
    <t>B.4 Equipment</t>
  </si>
  <si>
    <t>B.5 Supplies</t>
  </si>
  <si>
    <t>B.6 Contractual</t>
  </si>
  <si>
    <t>Fringe Benefits</t>
  </si>
  <si>
    <t>Aspermont Small Business Development Center, Inc.</t>
  </si>
  <si>
    <t>Subrecipients</t>
  </si>
  <si>
    <t>Brazos Valley Community Action Programs</t>
  </si>
  <si>
    <t>Cameron and Willacy</t>
  </si>
  <si>
    <t>Combined Community Action, Inc.</t>
  </si>
  <si>
    <t>Community Action Committee of Victoria Texas</t>
  </si>
  <si>
    <t>Community Action Corporation of South Texas</t>
  </si>
  <si>
    <t xml:space="preserve">Community Action Inc. of Central Texas </t>
  </si>
  <si>
    <t>Community Action Social Services &amp; Education</t>
  </si>
  <si>
    <t>Community Council of South Central Texas, Inc.</t>
  </si>
  <si>
    <t xml:space="preserve">Community Services of Northeast Texas, Inc. </t>
  </si>
  <si>
    <t>Community Services, Inc.</t>
  </si>
  <si>
    <t xml:space="preserve">Concho Valley Community Action Agency  </t>
  </si>
  <si>
    <t xml:space="preserve">Economic Action Committee of The Gulf Coast  </t>
  </si>
  <si>
    <t xml:space="preserve">Economic Opportunities Advancement Corporation of Planning Region XI  </t>
  </si>
  <si>
    <t xml:space="preserve">El Paso Community Action Program, Project BRAVO, Inc.  </t>
  </si>
  <si>
    <t xml:space="preserve">Fort Worth, City of, Neighborhood Services Department </t>
  </si>
  <si>
    <t>Greater East Texas Community Action Program</t>
  </si>
  <si>
    <t>Gulf Coast Community Services Association</t>
  </si>
  <si>
    <t xml:space="preserve">Hidalgo County Community Services Agency  </t>
  </si>
  <si>
    <t xml:space="preserve">Hill Country Community Action Association, Inc. </t>
  </si>
  <si>
    <t>Nueces County Community Action Agency</t>
  </si>
  <si>
    <t xml:space="preserve">Panhandle Community Services  </t>
  </si>
  <si>
    <t>Pecos County Community Action Agency</t>
  </si>
  <si>
    <t xml:space="preserve">Rolling Plains Management Corporation </t>
  </si>
  <si>
    <t xml:space="preserve">South Plains Community Action Association, Inc. </t>
  </si>
  <si>
    <t>South Texas Development Council</t>
  </si>
  <si>
    <t>Southeast Texas Regional Planning Commission</t>
  </si>
  <si>
    <t xml:space="preserve">Texas Neighborhood Services  </t>
  </si>
  <si>
    <t xml:space="preserve">Texoma Council of Governments </t>
  </si>
  <si>
    <t>Tri-County Community Action, Inc.</t>
  </si>
  <si>
    <t xml:space="preserve">Webb County Community Action Agency  </t>
  </si>
  <si>
    <t xml:space="preserve">West Texas Opportunities, Inc. </t>
  </si>
  <si>
    <t>Williamson-Burnet County Opportunities, Inc.</t>
  </si>
  <si>
    <t>Other Costs</t>
  </si>
  <si>
    <t>Please enter the requested information into the yellow highlighted cells 
on each page and sign the Summary Page below</t>
  </si>
  <si>
    <t>Brand &amp; Model</t>
  </si>
  <si>
    <t>Client Services</t>
  </si>
  <si>
    <t>B.9 Indirect Costs</t>
  </si>
  <si>
    <t>(If subrecipient has an approved Indirect Cost Rate Agreement from cognizant agency, enter detail on B.9).</t>
  </si>
  <si>
    <r>
      <rPr>
        <b/>
        <sz val="11"/>
        <color indexed="10"/>
        <rFont val="Calibri"/>
        <family val="2"/>
      </rPr>
      <t>IMPORTANT!</t>
    </r>
    <r>
      <rPr>
        <b/>
        <sz val="11"/>
        <rFont val="Calibri"/>
        <family val="2"/>
      </rPr>
      <t xml:space="preserve"> This "Summary Page" will self-populate as you complete each of the worksheets (B.1 - B.9):</t>
    </r>
  </si>
  <si>
    <t>Section 1: Administrative and Management Staff</t>
  </si>
  <si>
    <t>Identify Job Title NOT staff names</t>
  </si>
  <si>
    <t>Section 2: Program Staff/Direct Client Support Staff</t>
  </si>
  <si>
    <r>
      <t>Total Section 1 and 2</t>
    </r>
    <r>
      <rPr>
        <b/>
        <sz val="11"/>
        <rFont val="Calibri"/>
        <family val="2"/>
      </rPr>
      <t>:</t>
    </r>
  </si>
  <si>
    <t>Subtotal Section 2 (CSBG ONLY):</t>
  </si>
  <si>
    <t>Total Personnel Tab</t>
  </si>
  <si>
    <t>Scroll down and complete the tables below to identify CSBG Support for Other Programs</t>
  </si>
  <si>
    <t>Community Council of Greater Dallas</t>
  </si>
  <si>
    <t>Section 3: CSBG Support for Other Programs</t>
  </si>
  <si>
    <r>
      <t xml:space="preserve">Subtotal Section 1 </t>
    </r>
    <r>
      <rPr>
        <sz val="11"/>
        <rFont val="Calibri"/>
        <family val="2"/>
      </rPr>
      <t>(CSBG ONLY):</t>
    </r>
  </si>
  <si>
    <t>Subtotal Section 3:</t>
  </si>
  <si>
    <r>
      <rPr>
        <b/>
        <sz val="9"/>
        <rFont val="Calibri"/>
        <family val="2"/>
      </rPr>
      <t>List other program(s) &amp; Job Titles being supported (</t>
    </r>
    <r>
      <rPr>
        <b/>
        <i/>
        <sz val="9"/>
        <rFont val="Calibri"/>
        <family val="2"/>
      </rPr>
      <t>Please use separate attachment if more space is needed, and transfer the totals from the separate attachments to a line on any of the available pages below):</t>
    </r>
  </si>
  <si>
    <t>Section 1: Administrative &amp; Management Staff</t>
  </si>
  <si>
    <r>
      <t>Subtotal Section 1 (</t>
    </r>
    <r>
      <rPr>
        <b/>
        <sz val="11"/>
        <rFont val="Calibri"/>
        <family val="2"/>
      </rPr>
      <t>CSBG</t>
    </r>
    <r>
      <rPr>
        <sz val="11"/>
        <rFont val="Calibri"/>
        <family val="2"/>
      </rPr>
      <t xml:space="preserve"> ONLY):</t>
    </r>
  </si>
  <si>
    <r>
      <t>Subtotal Section 2 (</t>
    </r>
    <r>
      <rPr>
        <b/>
        <sz val="11"/>
        <rFont val="Calibri"/>
        <family val="2"/>
      </rPr>
      <t>CSBG</t>
    </r>
    <r>
      <rPr>
        <sz val="11"/>
        <rFont val="Calibri"/>
        <family val="2"/>
      </rPr>
      <t xml:space="preserve"> ONLY):</t>
    </r>
  </si>
  <si>
    <t>Total Fringe Benefits Tab</t>
  </si>
  <si>
    <t>Total Travel Tab</t>
  </si>
  <si>
    <r>
      <t xml:space="preserve">Total Section 1 and 2 </t>
    </r>
    <r>
      <rPr>
        <sz val="11"/>
        <rFont val="Calibri"/>
        <family val="2"/>
      </rPr>
      <t>(</t>
    </r>
    <r>
      <rPr>
        <b/>
        <sz val="11"/>
        <rFont val="Calibri"/>
        <family val="2"/>
      </rPr>
      <t>CSBG</t>
    </r>
    <r>
      <rPr>
        <sz val="11"/>
        <rFont val="Calibri"/>
        <family val="2"/>
      </rPr>
      <t xml:space="preserve"> ONLY):</t>
    </r>
  </si>
  <si>
    <t>B.7 Other/B.8 Client Services</t>
  </si>
  <si>
    <t>Total Equipment Tab</t>
  </si>
  <si>
    <t>Total Supplies Tab</t>
  </si>
  <si>
    <t>Total Contractual Tab</t>
  </si>
  <si>
    <t>Total Other Tab</t>
  </si>
  <si>
    <t>Total Client Services Tab</t>
  </si>
  <si>
    <t>Total Indirect Costs Tab</t>
  </si>
  <si>
    <r>
      <t xml:space="preserve">Local Travel  </t>
    </r>
    <r>
      <rPr>
        <b/>
        <sz val="9"/>
        <color rgb="FFFF0000"/>
        <rFont val="Calibri"/>
        <family val="2"/>
      </rPr>
      <t xml:space="preserve"> (*Rate cannot be higher than the Federal rate)</t>
    </r>
  </si>
  <si>
    <r>
      <rPr>
        <b/>
        <sz val="11"/>
        <rFont val="Calibri"/>
        <family val="2"/>
      </rPr>
      <t>Direct Services to Case Management Clients to Transition into Self-Sufficiency (TSS) or TOP</t>
    </r>
    <r>
      <rPr>
        <sz val="11"/>
        <rFont val="Calibri"/>
        <family val="2"/>
      </rPr>
      <t xml:space="preserve">. Subrecipients are encouraged to allocate a reasonable amount of CSBG funds to assist clients transitioning into self-sufficiency. 
(TSS/TOP allocation </t>
    </r>
    <r>
      <rPr>
        <b/>
        <sz val="11"/>
        <rFont val="Calibri"/>
        <family val="2"/>
      </rPr>
      <t>%</t>
    </r>
    <r>
      <rPr>
        <sz val="11"/>
        <rFont val="Calibri"/>
        <family val="2"/>
      </rPr>
      <t xml:space="preserve"> will be auto-populated above the TSS/TOP allocation entered in the cell to the right).</t>
    </r>
  </si>
  <si>
    <t>Program Year:</t>
  </si>
  <si>
    <t>Austin Public Health</t>
  </si>
  <si>
    <t>Guadalupe Economic Services Corporation</t>
  </si>
  <si>
    <t>Cornerstone Community Action Agency</t>
  </si>
  <si>
    <t>San Antonio, City of, Department of Human Services</t>
  </si>
  <si>
    <t>TOTAL BUDGET must equal the CSBG Allocation above.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</si>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</sst>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9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9"/>
      <color indexed="10"/>
      <name val="Calibri"/>
      <family val="2"/>
    </font>
    <font>
      <b/>
      <i/>
      <sz val="9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color rgb="FFFF0000"/>
      <name val="Calibri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/>
    <xf numFmtId="9" fontId="1" fillId="0" borderId="0" applyFont="0" applyFill="0" applyBorder="0" applyAlignment="0" applyProtection="0"/>
  </cellStyleXfs>
  <cellXfs count="565">
    <xf numFmtId="0" fontId="0" fillId="0" borderId="0" xfId="0"/>
    <xf numFmtId="0" fontId="19" fillId="0" borderId="0" xfId="0" applyFont="1" applyBorder="1" applyAlignment="1" applyProtection="1">
      <alignment horizontal="right" vertical="center"/>
    </xf>
    <xf numFmtId="44" fontId="20" fillId="0" borderId="1" xfId="1" applyNumberFormat="1" applyFont="1" applyFill="1" applyBorder="1" applyAlignment="1" applyProtection="1">
      <alignment horizontal="right"/>
    </xf>
    <xf numFmtId="0" fontId="20" fillId="0" borderId="0" xfId="0" applyFont="1" applyProtection="1"/>
    <xf numFmtId="0" fontId="20" fillId="0" borderId="0" xfId="0" applyFont="1" applyBorder="1" applyProtection="1"/>
    <xf numFmtId="0" fontId="21" fillId="3" borderId="1" xfId="0" applyFont="1" applyFill="1" applyBorder="1" applyAlignment="1" applyProtection="1">
      <alignment horizontal="center"/>
    </xf>
    <xf numFmtId="0" fontId="20" fillId="0" borderId="3" xfId="0" applyFont="1" applyBorder="1" applyProtection="1"/>
    <xf numFmtId="0" fontId="20" fillId="0" borderId="4" xfId="0" applyFont="1" applyBorder="1" applyProtection="1"/>
    <xf numFmtId="3" fontId="20" fillId="4" borderId="1" xfId="0" applyNumberFormat="1" applyFont="1" applyFill="1" applyBorder="1" applyAlignment="1" applyProtection="1">
      <alignment horizontal="center"/>
      <protection locked="0"/>
    </xf>
    <xf numFmtId="0" fontId="21" fillId="3" borderId="2" xfId="0" applyFont="1" applyFill="1" applyBorder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Border="1" applyProtection="1"/>
    <xf numFmtId="0" fontId="20" fillId="0" borderId="2" xfId="0" applyFont="1" applyBorder="1" applyProtection="1"/>
    <xf numFmtId="44" fontId="21" fillId="3" borderId="2" xfId="1" applyNumberFormat="1" applyFont="1" applyFill="1" applyBorder="1" applyAlignment="1" applyProtection="1"/>
    <xf numFmtId="0" fontId="20" fillId="0" borderId="10" xfId="0" applyFont="1" applyBorder="1" applyProtection="1"/>
    <xf numFmtId="0" fontId="20" fillId="0" borderId="0" xfId="0" applyFont="1" applyAlignment="1" applyProtection="1">
      <alignment wrapText="1"/>
    </xf>
    <xf numFmtId="0" fontId="20" fillId="0" borderId="0" xfId="0" applyFont="1"/>
    <xf numFmtId="0" fontId="20" fillId="0" borderId="0" xfId="0" applyFont="1" applyFill="1" applyBorder="1" applyProtection="1"/>
    <xf numFmtId="0" fontId="20" fillId="0" borderId="0" xfId="0" applyFont="1" applyBorder="1" applyAlignment="1" applyProtection="1"/>
    <xf numFmtId="0" fontId="20" fillId="0" borderId="0" xfId="0" applyFont="1" applyAlignment="1" applyProtection="1"/>
    <xf numFmtId="164" fontId="20" fillId="3" borderId="8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Protection="1"/>
    <xf numFmtId="0" fontId="24" fillId="3" borderId="2" xfId="0" applyFont="1" applyFill="1" applyBorder="1" applyAlignment="1" applyProtection="1">
      <alignment horizontal="center" wrapText="1"/>
    </xf>
    <xf numFmtId="164" fontId="20" fillId="4" borderId="2" xfId="0" applyNumberFormat="1" applyFont="1" applyFill="1" applyBorder="1" applyAlignment="1" applyProtection="1">
      <alignment horizontal="center" vertical="center"/>
      <protection locked="0"/>
    </xf>
    <xf numFmtId="44" fontId="20" fillId="3" borderId="2" xfId="1" applyFont="1" applyFill="1" applyBorder="1" applyAlignment="1" applyProtection="1"/>
    <xf numFmtId="0" fontId="20" fillId="0" borderId="21" xfId="0" applyFont="1" applyBorder="1" applyProtection="1"/>
    <xf numFmtId="44" fontId="20" fillId="3" borderId="2" xfId="1" applyNumberFormat="1" applyFont="1" applyFill="1" applyBorder="1" applyAlignment="1" applyProtection="1"/>
    <xf numFmtId="0" fontId="20" fillId="0" borderId="22" xfId="0" applyFont="1" applyBorder="1" applyProtection="1"/>
    <xf numFmtId="0" fontId="20" fillId="0" borderId="22" xfId="0" applyFont="1" applyBorder="1" applyAlignment="1" applyProtection="1"/>
    <xf numFmtId="0" fontId="21" fillId="0" borderId="23" xfId="0" applyFont="1" applyFill="1" applyBorder="1" applyAlignment="1" applyProtection="1">
      <alignment horizontal="left"/>
    </xf>
    <xf numFmtId="0" fontId="20" fillId="4" borderId="2" xfId="0" applyFont="1" applyFill="1" applyBorder="1" applyAlignment="1" applyProtection="1">
      <alignment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0" fillId="0" borderId="0" xfId="0" applyFont="1" applyAlignment="1" applyProtection="1"/>
    <xf numFmtId="14" fontId="10" fillId="0" borderId="0" xfId="0" applyNumberFormat="1" applyFont="1" applyFill="1" applyBorder="1" applyAlignment="1" applyProtection="1">
      <protection locked="0"/>
    </xf>
    <xf numFmtId="14" fontId="10" fillId="4" borderId="24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14" fontId="10" fillId="4" borderId="25" xfId="0" applyNumberFormat="1" applyFont="1" applyFill="1" applyBorder="1" applyAlignment="1" applyProtection="1">
      <protection locked="0"/>
    </xf>
    <xf numFmtId="0" fontId="10" fillId="0" borderId="0" xfId="0" applyFont="1" applyFill="1" applyProtection="1"/>
    <xf numFmtId="0" fontId="5" fillId="0" borderId="0" xfId="0" applyFont="1" applyProtection="1"/>
    <xf numFmtId="0" fontId="20" fillId="0" borderId="0" xfId="0" applyFont="1" applyAlignment="1" applyProtection="1">
      <alignment vertical="center"/>
    </xf>
    <xf numFmtId="0" fontId="20" fillId="4" borderId="1" xfId="0" applyFont="1" applyFill="1" applyBorder="1" applyAlignment="1" applyProtection="1">
      <alignment horizontal="center"/>
      <protection locked="0"/>
    </xf>
    <xf numFmtId="42" fontId="20" fillId="4" borderId="6" xfId="0" applyNumberFormat="1" applyFont="1" applyFill="1" applyBorder="1" applyAlignment="1" applyProtection="1">
      <alignment horizontal="center"/>
      <protection locked="0"/>
    </xf>
    <xf numFmtId="10" fontId="20" fillId="4" borderId="6" xfId="0" applyNumberFormat="1" applyFont="1" applyFill="1" applyBorder="1" applyAlignment="1" applyProtection="1">
      <alignment horizontal="center"/>
      <protection locked="0"/>
    </xf>
    <xf numFmtId="10" fontId="20" fillId="4" borderId="5" xfId="0" applyNumberFormat="1" applyFont="1" applyFill="1" applyBorder="1" applyAlignment="1" applyProtection="1">
      <alignment horizontal="center"/>
      <protection locked="0"/>
    </xf>
    <xf numFmtId="9" fontId="20" fillId="4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/>
    </xf>
    <xf numFmtId="9" fontId="20" fillId="0" borderId="0" xfId="0" applyNumberFormat="1" applyFont="1" applyFill="1" applyBorder="1" applyAlignment="1" applyProtection="1">
      <alignment horizontal="center"/>
    </xf>
    <xf numFmtId="42" fontId="20" fillId="0" borderId="0" xfId="1" applyNumberFormat="1" applyFont="1" applyFill="1" applyBorder="1" applyAlignment="1" applyProtection="1">
      <alignment horizontal="right"/>
    </xf>
    <xf numFmtId="44" fontId="21" fillId="3" borderId="2" xfId="1" applyNumberFormat="1" applyFont="1" applyFill="1" applyBorder="1" applyAlignment="1" applyProtection="1">
      <alignment horizontal="right"/>
    </xf>
    <xf numFmtId="0" fontId="20" fillId="4" borderId="1" xfId="0" applyFont="1" applyFill="1" applyBorder="1" applyAlignment="1" applyProtection="1">
      <alignment wrapText="1"/>
      <protection locked="0"/>
    </xf>
    <xf numFmtId="0" fontId="20" fillId="4" borderId="1" xfId="0" applyFont="1" applyFill="1" applyBorder="1" applyAlignment="1" applyProtection="1">
      <alignment horizontal="left" wrapText="1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20" fillId="4" borderId="2" xfId="0" applyFont="1" applyFill="1" applyBorder="1" applyAlignment="1" applyProtection="1">
      <alignment horizontal="left" wrapText="1"/>
      <protection locked="0"/>
    </xf>
    <xf numFmtId="0" fontId="20" fillId="4" borderId="8" xfId="0" applyFont="1" applyFill="1" applyBorder="1" applyAlignment="1" applyProtection="1">
      <alignment wrapText="1"/>
      <protection locked="0"/>
    </xf>
    <xf numFmtId="0" fontId="20" fillId="4" borderId="7" xfId="0" applyFont="1" applyFill="1" applyBorder="1" applyAlignment="1" applyProtection="1">
      <alignment horizontal="center"/>
      <protection locked="0"/>
    </xf>
    <xf numFmtId="0" fontId="20" fillId="4" borderId="7" xfId="0" applyFont="1" applyFill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center"/>
    </xf>
    <xf numFmtId="2" fontId="20" fillId="4" borderId="5" xfId="0" applyNumberFormat="1" applyFont="1" applyFill="1" applyBorder="1" applyAlignment="1" applyProtection="1">
      <alignment horizontal="center"/>
      <protection locked="0"/>
    </xf>
    <xf numFmtId="0" fontId="20" fillId="4" borderId="5" xfId="0" applyFont="1" applyFill="1" applyBorder="1" applyAlignment="1" applyProtection="1">
      <alignment horizontal="left" wrapText="1"/>
      <protection locked="0"/>
    </xf>
    <xf numFmtId="44" fontId="19" fillId="0" borderId="0" xfId="0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vertical="top"/>
    </xf>
    <xf numFmtId="0" fontId="25" fillId="0" borderId="0" xfId="0" applyFont="1"/>
    <xf numFmtId="44" fontId="20" fillId="0" borderId="2" xfId="1" applyNumberFormat="1" applyFont="1" applyFill="1" applyBorder="1" applyAlignment="1" applyProtection="1">
      <alignment horizontal="right"/>
    </xf>
    <xf numFmtId="0" fontId="20" fillId="4" borderId="23" xfId="0" applyFont="1" applyFill="1" applyBorder="1" applyAlignment="1" applyProtection="1">
      <alignment horizontal="left" wrapText="1"/>
      <protection locked="0"/>
    </xf>
    <xf numFmtId="0" fontId="20" fillId="4" borderId="28" xfId="0" applyFont="1" applyFill="1" applyBorder="1" applyAlignment="1" applyProtection="1">
      <alignment horizontal="left" wrapText="1"/>
      <protection locked="0"/>
    </xf>
    <xf numFmtId="0" fontId="21" fillId="3" borderId="2" xfId="0" applyFont="1" applyFill="1" applyBorder="1" applyAlignment="1" applyProtection="1">
      <alignment horizontal="center" wrapText="1"/>
    </xf>
    <xf numFmtId="0" fontId="21" fillId="3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/>
    <xf numFmtId="0" fontId="20" fillId="0" borderId="0" xfId="0" applyFont="1" applyAlignment="1" applyProtection="1">
      <alignment horizontal="right"/>
    </xf>
    <xf numFmtId="0" fontId="20" fillId="6" borderId="2" xfId="0" applyFont="1" applyFill="1" applyBorder="1" applyAlignment="1" applyProtection="1">
      <alignment horizontal="center"/>
      <protection locked="0"/>
    </xf>
    <xf numFmtId="0" fontId="20" fillId="6" borderId="1" xfId="0" applyFont="1" applyFill="1" applyBorder="1" applyAlignment="1" applyProtection="1">
      <alignment horizontal="center"/>
      <protection locked="0"/>
    </xf>
    <xf numFmtId="42" fontId="20" fillId="6" borderId="6" xfId="0" applyNumberFormat="1" applyFont="1" applyFill="1" applyBorder="1" applyAlignment="1" applyProtection="1">
      <alignment horizontal="center"/>
      <protection locked="0"/>
    </xf>
    <xf numFmtId="9" fontId="20" fillId="6" borderId="5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vertical="center"/>
    </xf>
    <xf numFmtId="0" fontId="21" fillId="3" borderId="30" xfId="0" applyFont="1" applyFill="1" applyBorder="1" applyAlignment="1" applyProtection="1">
      <alignment horizontal="left" vertical="center"/>
    </xf>
    <xf numFmtId="0" fontId="21" fillId="3" borderId="20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44" fontId="21" fillId="3" borderId="7" xfId="1" applyNumberFormat="1" applyFont="1" applyFill="1" applyBorder="1" applyAlignment="1" applyProtection="1">
      <alignment horizontal="right"/>
    </xf>
    <xf numFmtId="0" fontId="21" fillId="3" borderId="6" xfId="0" applyFont="1" applyFill="1" applyBorder="1" applyAlignment="1" applyProtection="1">
      <alignment horizontal="left" vertical="center"/>
    </xf>
    <xf numFmtId="10" fontId="21" fillId="3" borderId="6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>
      <alignment horizontal="center" wrapText="1"/>
    </xf>
    <xf numFmtId="0" fontId="21" fillId="3" borderId="2" xfId="0" applyFont="1" applyFill="1" applyBorder="1" applyAlignment="1" applyProtection="1">
      <alignment horizontal="center" wrapText="1"/>
    </xf>
    <xf numFmtId="0" fontId="21" fillId="3" borderId="2" xfId="0" applyFont="1" applyFill="1" applyBorder="1" applyAlignment="1" applyProtection="1">
      <alignment horizont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vertical="center"/>
    </xf>
    <xf numFmtId="0" fontId="21" fillId="3" borderId="2" xfId="0" applyFont="1" applyFill="1" applyBorder="1" applyAlignment="1">
      <alignment horizontal="center" vertical="center" wrapText="1"/>
    </xf>
    <xf numFmtId="49" fontId="26" fillId="5" borderId="32" xfId="3" applyNumberFormat="1" applyFont="1" applyFill="1" applyBorder="1" applyAlignment="1" applyProtection="1">
      <alignment horizontal="right" vertical="center" indent="1"/>
    </xf>
    <xf numFmtId="0" fontId="24" fillId="8" borderId="32" xfId="0" applyFont="1" applyFill="1" applyBorder="1" applyAlignment="1" applyProtection="1">
      <alignment horizontal="center" vertical="center"/>
    </xf>
    <xf numFmtId="44" fontId="27" fillId="2" borderId="29" xfId="1" applyNumberFormat="1" applyFont="1" applyFill="1" applyBorder="1" applyAlignment="1" applyProtection="1">
      <alignment horizontal="right"/>
    </xf>
    <xf numFmtId="0" fontId="20" fillId="10" borderId="1" xfId="0" applyFont="1" applyFill="1" applyBorder="1" applyAlignment="1" applyProtection="1">
      <alignment horizontal="center"/>
      <protection locked="0"/>
    </xf>
    <xf numFmtId="42" fontId="20" fillId="10" borderId="6" xfId="0" applyNumberFormat="1" applyFont="1" applyFill="1" applyBorder="1" applyAlignment="1" applyProtection="1">
      <alignment horizontal="center"/>
      <protection locked="0"/>
    </xf>
    <xf numFmtId="9" fontId="20" fillId="10" borderId="6" xfId="0" applyNumberFormat="1" applyFont="1" applyFill="1" applyBorder="1" applyAlignment="1" applyProtection="1">
      <alignment horizontal="center"/>
      <protection locked="0"/>
    </xf>
    <xf numFmtId="9" fontId="20" fillId="10" borderId="5" xfId="0" applyNumberFormat="1" applyFont="1" applyFill="1" applyBorder="1" applyAlignment="1" applyProtection="1">
      <alignment horizontal="center"/>
      <protection locked="0"/>
    </xf>
    <xf numFmtId="0" fontId="20" fillId="11" borderId="2" xfId="0" applyFont="1" applyFill="1" applyBorder="1" applyAlignment="1" applyProtection="1">
      <alignment horizontal="center"/>
      <protection locked="0"/>
    </xf>
    <xf numFmtId="42" fontId="20" fillId="11" borderId="2" xfId="0" applyNumberFormat="1" applyFont="1" applyFill="1" applyBorder="1" applyAlignment="1" applyProtection="1">
      <alignment horizontal="center"/>
      <protection locked="0"/>
    </xf>
    <xf numFmtId="9" fontId="20" fillId="11" borderId="2" xfId="0" applyNumberFormat="1" applyFont="1" applyFill="1" applyBorder="1" applyAlignment="1" applyProtection="1">
      <alignment horizontal="center"/>
      <protection locked="0"/>
    </xf>
    <xf numFmtId="0" fontId="20" fillId="9" borderId="2" xfId="0" applyFont="1" applyFill="1" applyBorder="1" applyAlignment="1" applyProtection="1">
      <alignment horizontal="center"/>
      <protection locked="0"/>
    </xf>
    <xf numFmtId="42" fontId="20" fillId="9" borderId="2" xfId="0" applyNumberFormat="1" applyFont="1" applyFill="1" applyBorder="1" applyAlignment="1" applyProtection="1">
      <alignment horizontal="center"/>
      <protection locked="0"/>
    </xf>
    <xf numFmtId="9" fontId="20" fillId="9" borderId="2" xfId="0" applyNumberFormat="1" applyFont="1" applyFill="1" applyBorder="1" applyAlignment="1" applyProtection="1">
      <alignment horizontal="center"/>
      <protection locked="0"/>
    </xf>
    <xf numFmtId="0" fontId="20" fillId="12" borderId="2" xfId="0" applyFont="1" applyFill="1" applyBorder="1" applyAlignment="1" applyProtection="1">
      <alignment horizontal="center"/>
      <protection locked="0"/>
    </xf>
    <xf numFmtId="42" fontId="20" fillId="12" borderId="2" xfId="0" applyNumberFormat="1" applyFont="1" applyFill="1" applyBorder="1" applyAlignment="1" applyProtection="1">
      <alignment horizontal="center"/>
      <protection locked="0"/>
    </xf>
    <xf numFmtId="9" fontId="20" fillId="12" borderId="2" xfId="0" applyNumberFormat="1" applyFont="1" applyFill="1" applyBorder="1" applyAlignment="1" applyProtection="1">
      <alignment horizontal="center"/>
      <protection locked="0"/>
    </xf>
    <xf numFmtId="0" fontId="20" fillId="12" borderId="1" xfId="0" applyFont="1" applyFill="1" applyBorder="1" applyAlignment="1" applyProtection="1">
      <alignment horizontal="center"/>
      <protection locked="0"/>
    </xf>
    <xf numFmtId="42" fontId="20" fillId="12" borderId="6" xfId="0" applyNumberFormat="1" applyFont="1" applyFill="1" applyBorder="1" applyAlignment="1" applyProtection="1">
      <alignment horizontal="center"/>
      <protection locked="0"/>
    </xf>
    <xf numFmtId="9" fontId="20" fillId="12" borderId="5" xfId="0" applyNumberFormat="1" applyFont="1" applyFill="1" applyBorder="1" applyAlignment="1" applyProtection="1">
      <alignment horizontal="center"/>
      <protection locked="0"/>
    </xf>
    <xf numFmtId="44" fontId="18" fillId="2" borderId="31" xfId="1" applyNumberFormat="1" applyFont="1" applyFill="1" applyBorder="1" applyAlignment="1" applyProtection="1">
      <alignment horizontal="right"/>
    </xf>
    <xf numFmtId="0" fontId="27" fillId="8" borderId="32" xfId="0" applyFont="1" applyFill="1" applyBorder="1" applyAlignment="1" applyProtection="1">
      <alignment horizontal="center" vertical="center"/>
    </xf>
    <xf numFmtId="0" fontId="24" fillId="8" borderId="27" xfId="0" applyFont="1" applyFill="1" applyBorder="1" applyAlignment="1" applyProtection="1">
      <alignment horizontal="center" vertical="center"/>
    </xf>
    <xf numFmtId="0" fontId="20" fillId="13" borderId="2" xfId="0" applyFont="1" applyFill="1" applyBorder="1" applyAlignment="1" applyProtection="1">
      <alignment wrapText="1"/>
      <protection locked="0"/>
    </xf>
    <xf numFmtId="0" fontId="20" fillId="13" borderId="2" xfId="0" applyFont="1" applyFill="1" applyBorder="1" applyAlignment="1" applyProtection="1">
      <alignment horizontal="center"/>
      <protection locked="0"/>
    </xf>
    <xf numFmtId="0" fontId="20" fillId="13" borderId="2" xfId="0" applyFont="1" applyFill="1" applyBorder="1" applyAlignment="1" applyProtection="1">
      <alignment horizontal="left" wrapText="1"/>
      <protection locked="0"/>
    </xf>
    <xf numFmtId="0" fontId="20" fillId="11" borderId="2" xfId="0" applyFont="1" applyFill="1" applyBorder="1" applyAlignment="1" applyProtection="1">
      <alignment wrapText="1"/>
      <protection locked="0"/>
    </xf>
    <xf numFmtId="0" fontId="20" fillId="11" borderId="2" xfId="0" applyFont="1" applyFill="1" applyBorder="1" applyAlignment="1" applyProtection="1">
      <alignment horizontal="left" wrapText="1"/>
      <protection locked="0"/>
    </xf>
    <xf numFmtId="0" fontId="21" fillId="3" borderId="13" xfId="0" applyFont="1" applyFill="1" applyBorder="1" applyAlignment="1" applyProtection="1">
      <alignment horizontal="center" wrapText="1"/>
    </xf>
    <xf numFmtId="165" fontId="21" fillId="3" borderId="5" xfId="0" applyNumberFormat="1" applyFont="1" applyFill="1" applyBorder="1" applyAlignment="1" applyProtection="1">
      <alignment horizontal="center" vertical="center" wrapText="1"/>
    </xf>
    <xf numFmtId="44" fontId="21" fillId="2" borderId="2" xfId="1" applyNumberFormat="1" applyFont="1" applyFill="1" applyBorder="1" applyAlignment="1" applyProtection="1"/>
    <xf numFmtId="164" fontId="20" fillId="13" borderId="2" xfId="0" applyNumberFormat="1" applyFont="1" applyFill="1" applyBorder="1" applyAlignment="1" applyProtection="1">
      <alignment horizontal="center" vertical="center"/>
      <protection locked="0"/>
    </xf>
    <xf numFmtId="164" fontId="20" fillId="11" borderId="2" xfId="0" applyNumberFormat="1" applyFont="1" applyFill="1" applyBorder="1" applyAlignment="1" applyProtection="1">
      <alignment horizontal="center" vertical="center"/>
      <protection locked="0"/>
    </xf>
    <xf numFmtId="164" fontId="20" fillId="6" borderId="2" xfId="0" applyNumberFormat="1" applyFont="1" applyFill="1" applyBorder="1" applyAlignment="1" applyProtection="1">
      <alignment horizontal="center" vertical="center"/>
      <protection locked="0"/>
    </xf>
    <xf numFmtId="164" fontId="20" fillId="9" borderId="2" xfId="0" applyNumberFormat="1" applyFont="1" applyFill="1" applyBorder="1" applyAlignment="1" applyProtection="1">
      <alignment horizontal="center" vertical="center"/>
      <protection locked="0"/>
    </xf>
    <xf numFmtId="164" fontId="20" fillId="12" borderId="2" xfId="0" applyNumberFormat="1" applyFont="1" applyFill="1" applyBorder="1" applyAlignment="1" applyProtection="1">
      <alignment horizontal="center" vertical="center"/>
      <protection locked="0"/>
    </xf>
    <xf numFmtId="0" fontId="20" fillId="12" borderId="2" xfId="0" applyFont="1" applyFill="1" applyBorder="1" applyAlignment="1" applyProtection="1">
      <alignment wrapText="1"/>
      <protection locked="0"/>
    </xf>
    <xf numFmtId="0" fontId="20" fillId="12" borderId="2" xfId="0" applyFont="1" applyFill="1" applyBorder="1" applyAlignment="1" applyProtection="1">
      <alignment horizontal="left" wrapText="1"/>
      <protection locked="0"/>
    </xf>
    <xf numFmtId="0" fontId="20" fillId="9" borderId="2" xfId="0" applyFont="1" applyFill="1" applyBorder="1" applyAlignment="1" applyProtection="1">
      <alignment wrapText="1"/>
      <protection locked="0"/>
    </xf>
    <xf numFmtId="0" fontId="20" fillId="9" borderId="2" xfId="0" applyFont="1" applyFill="1" applyBorder="1" applyAlignment="1" applyProtection="1">
      <alignment horizontal="left" wrapText="1"/>
      <protection locked="0"/>
    </xf>
    <xf numFmtId="0" fontId="20" fillId="6" borderId="2" xfId="0" applyFont="1" applyFill="1" applyBorder="1" applyAlignment="1" applyProtection="1">
      <alignment wrapText="1"/>
      <protection locked="0"/>
    </xf>
    <xf numFmtId="0" fontId="20" fillId="6" borderId="2" xfId="0" applyFont="1" applyFill="1" applyBorder="1" applyAlignment="1" applyProtection="1">
      <alignment horizontal="left" wrapText="1"/>
      <protection locked="0"/>
    </xf>
    <xf numFmtId="0" fontId="21" fillId="3" borderId="2" xfId="0" applyFont="1" applyFill="1" applyBorder="1" applyAlignment="1" applyProtection="1">
      <alignment horizontal="center"/>
    </xf>
    <xf numFmtId="0" fontId="3" fillId="5" borderId="42" xfId="0" applyFont="1" applyFill="1" applyBorder="1" applyAlignment="1" applyProtection="1">
      <alignment horizontal="right"/>
    </xf>
    <xf numFmtId="44" fontId="20" fillId="11" borderId="2" xfId="1" applyNumberFormat="1" applyFont="1" applyFill="1" applyBorder="1" applyAlignment="1" applyProtection="1">
      <alignment horizontal="right"/>
      <protection locked="0"/>
    </xf>
    <xf numFmtId="44" fontId="20" fillId="11" borderId="2" xfId="1" applyFont="1" applyFill="1" applyBorder="1" applyAlignment="1" applyProtection="1">
      <alignment horizontal="right"/>
      <protection locked="0"/>
    </xf>
    <xf numFmtId="44" fontId="21" fillId="3" borderId="2" xfId="1" applyFont="1" applyFill="1" applyBorder="1" applyAlignment="1" applyProtection="1">
      <alignment horizontal="right"/>
    </xf>
    <xf numFmtId="44" fontId="20" fillId="4" borderId="16" xfId="1" applyNumberFormat="1" applyFont="1" applyFill="1" applyBorder="1" applyAlignment="1" applyProtection="1">
      <alignment horizontal="right"/>
      <protection locked="0"/>
    </xf>
    <xf numFmtId="44" fontId="21" fillId="3" borderId="16" xfId="1" applyNumberFormat="1" applyFont="1" applyFill="1" applyBorder="1" applyAlignment="1" applyProtection="1">
      <alignment horizontal="right"/>
    </xf>
    <xf numFmtId="44" fontId="21" fillId="3" borderId="18" xfId="1" applyNumberFormat="1" applyFont="1" applyFill="1" applyBorder="1" applyAlignment="1" applyProtection="1">
      <alignment horizontal="right"/>
    </xf>
    <xf numFmtId="44" fontId="20" fillId="13" borderId="1" xfId="1" applyNumberFormat="1" applyFont="1" applyFill="1" applyBorder="1" applyAlignment="1" applyProtection="1">
      <alignment horizontal="right"/>
      <protection locked="0"/>
    </xf>
    <xf numFmtId="44" fontId="20" fillId="13" borderId="2" xfId="1" applyNumberFormat="1" applyFont="1" applyFill="1" applyBorder="1" applyAlignment="1" applyProtection="1">
      <alignment horizontal="right"/>
      <protection locked="0"/>
    </xf>
    <xf numFmtId="44" fontId="20" fillId="13" borderId="7" xfId="1" applyNumberFormat="1" applyFont="1" applyFill="1" applyBorder="1" applyAlignment="1" applyProtection="1">
      <alignment horizontal="right"/>
      <protection locked="0"/>
    </xf>
    <xf numFmtId="44" fontId="20" fillId="6" borderId="2" xfId="1" applyNumberFormat="1" applyFont="1" applyFill="1" applyBorder="1" applyAlignment="1" applyProtection="1">
      <alignment horizontal="right"/>
      <protection locked="0"/>
    </xf>
    <xf numFmtId="44" fontId="20" fillId="9" borderId="2" xfId="1" applyNumberFormat="1" applyFont="1" applyFill="1" applyBorder="1" applyAlignment="1" applyProtection="1">
      <alignment horizontal="right"/>
      <protection locked="0"/>
    </xf>
    <xf numFmtId="44" fontId="20" fillId="12" borderId="2" xfId="1" applyNumberFormat="1" applyFont="1" applyFill="1" applyBorder="1" applyAlignment="1" applyProtection="1">
      <alignment horizontal="right"/>
      <protection locked="0"/>
    </xf>
    <xf numFmtId="44" fontId="20" fillId="3" borderId="16" xfId="1" applyNumberFormat="1" applyFont="1" applyFill="1" applyBorder="1" applyAlignment="1" applyProtection="1">
      <alignment horizontal="right"/>
    </xf>
    <xf numFmtId="44" fontId="18" fillId="2" borderId="20" xfId="1" applyNumberFormat="1" applyFont="1" applyFill="1" applyBorder="1" applyAlignment="1" applyProtection="1">
      <alignment horizontal="right"/>
    </xf>
    <xf numFmtId="44" fontId="21" fillId="3" borderId="12" xfId="0" applyNumberFormat="1" applyFont="1" applyFill="1" applyBorder="1" applyAlignment="1">
      <alignment horizontal="center" vertical="center" wrapText="1"/>
    </xf>
    <xf numFmtId="44" fontId="21" fillId="3" borderId="2" xfId="0" applyNumberFormat="1" applyFont="1" applyFill="1" applyBorder="1" applyAlignment="1">
      <alignment horizontal="center" vertical="center" wrapText="1"/>
    </xf>
    <xf numFmtId="44" fontId="20" fillId="4" borderId="1" xfId="1" applyNumberFormat="1" applyFont="1" applyFill="1" applyBorder="1" applyAlignment="1" applyProtection="1">
      <alignment horizontal="right"/>
      <protection locked="0"/>
    </xf>
    <xf numFmtId="44" fontId="20" fillId="4" borderId="2" xfId="1" applyNumberFormat="1" applyFont="1" applyFill="1" applyBorder="1" applyAlignment="1" applyProtection="1">
      <alignment horizontal="right"/>
      <protection locked="0"/>
    </xf>
    <xf numFmtId="44" fontId="20" fillId="4" borderId="7" xfId="1" applyNumberFormat="1" applyFont="1" applyFill="1" applyBorder="1" applyAlignment="1" applyProtection="1">
      <alignment horizontal="right"/>
      <protection locked="0"/>
    </xf>
    <xf numFmtId="44" fontId="20" fillId="0" borderId="0" xfId="0" applyNumberFormat="1" applyFont="1" applyAlignment="1">
      <alignment horizontal="right"/>
    </xf>
    <xf numFmtId="10" fontId="20" fillId="4" borderId="6" xfId="1" applyNumberFormat="1" applyFont="1" applyFill="1" applyBorder="1" applyAlignment="1" applyProtection="1">
      <alignment horizontal="center"/>
      <protection locked="0"/>
    </xf>
    <xf numFmtId="10" fontId="20" fillId="4" borderId="5" xfId="1" applyNumberFormat="1" applyFont="1" applyFill="1" applyBorder="1" applyAlignment="1" applyProtection="1">
      <alignment horizontal="center"/>
      <protection locked="0"/>
    </xf>
    <xf numFmtId="10" fontId="20" fillId="4" borderId="8" xfId="1" applyNumberFormat="1" applyFont="1" applyFill="1" applyBorder="1" applyAlignment="1" applyProtection="1">
      <alignment horizontal="center"/>
      <protection locked="0"/>
    </xf>
    <xf numFmtId="10" fontId="21" fillId="3" borderId="2" xfId="0" applyNumberFormat="1" applyFont="1" applyFill="1" applyBorder="1" applyAlignment="1">
      <alignment horizontal="center" vertical="center" wrapText="1"/>
    </xf>
    <xf numFmtId="10" fontId="20" fillId="13" borderId="2" xfId="1" applyNumberFormat="1" applyFont="1" applyFill="1" applyBorder="1" applyAlignment="1" applyProtection="1">
      <alignment horizontal="center"/>
      <protection locked="0"/>
    </xf>
    <xf numFmtId="10" fontId="20" fillId="11" borderId="2" xfId="1" applyNumberFormat="1" applyFont="1" applyFill="1" applyBorder="1" applyAlignment="1" applyProtection="1">
      <alignment horizontal="center"/>
      <protection locked="0"/>
    </xf>
    <xf numFmtId="10" fontId="20" fillId="6" borderId="2" xfId="1" applyNumberFormat="1" applyFont="1" applyFill="1" applyBorder="1" applyAlignment="1" applyProtection="1">
      <alignment horizontal="center"/>
      <protection locked="0"/>
    </xf>
    <xf numFmtId="10" fontId="20" fillId="9" borderId="2" xfId="1" applyNumberFormat="1" applyFont="1" applyFill="1" applyBorder="1" applyAlignment="1" applyProtection="1">
      <alignment horizontal="center"/>
      <protection locked="0"/>
    </xf>
    <xf numFmtId="10" fontId="20" fillId="12" borderId="2" xfId="1" applyNumberFormat="1" applyFont="1" applyFill="1" applyBorder="1" applyAlignment="1" applyProtection="1">
      <alignment horizontal="center"/>
      <protection locked="0"/>
    </xf>
    <xf numFmtId="10" fontId="20" fillId="0" borderId="0" xfId="0" applyNumberFormat="1" applyFont="1"/>
    <xf numFmtId="0" fontId="21" fillId="3" borderId="12" xfId="0" applyNumberFormat="1" applyFont="1" applyFill="1" applyBorder="1" applyAlignment="1">
      <alignment horizontal="center" vertical="center" wrapText="1"/>
    </xf>
    <xf numFmtId="44" fontId="20" fillId="0" borderId="2" xfId="0" applyNumberFormat="1" applyFont="1" applyBorder="1" applyAlignment="1">
      <alignment horizontal="right"/>
    </xf>
    <xf numFmtId="44" fontId="20" fillId="0" borderId="1" xfId="0" applyNumberFormat="1" applyFont="1" applyBorder="1" applyAlignment="1">
      <alignment horizontal="right"/>
    </xf>
    <xf numFmtId="44" fontId="20" fillId="0" borderId="7" xfId="0" applyNumberFormat="1" applyFont="1" applyBorder="1" applyAlignment="1">
      <alignment horizontal="right"/>
    </xf>
    <xf numFmtId="44" fontId="20" fillId="3" borderId="2" xfId="1" applyFont="1" applyFill="1" applyBorder="1" applyAlignment="1">
      <alignment horizontal="right"/>
    </xf>
    <xf numFmtId="44" fontId="20" fillId="3" borderId="7" xfId="0" applyNumberFormat="1" applyFont="1" applyFill="1" applyBorder="1" applyAlignment="1">
      <alignment horizontal="right"/>
    </xf>
    <xf numFmtId="44" fontId="18" fillId="2" borderId="29" xfId="1" applyFont="1" applyFill="1" applyBorder="1" applyAlignment="1">
      <alignment horizontal="right"/>
    </xf>
    <xf numFmtId="44" fontId="21" fillId="3" borderId="2" xfId="0" applyNumberFormat="1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44" fontId="20" fillId="0" borderId="1" xfId="1" applyNumberFormat="1" applyFont="1" applyFill="1" applyBorder="1" applyAlignment="1">
      <alignment horizontal="right"/>
    </xf>
    <xf numFmtId="44" fontId="20" fillId="0" borderId="2" xfId="1" applyNumberFormat="1" applyFont="1" applyFill="1" applyBorder="1" applyAlignment="1">
      <alignment horizontal="right"/>
    </xf>
    <xf numFmtId="44" fontId="20" fillId="0" borderId="7" xfId="1" applyNumberFormat="1" applyFont="1" applyFill="1" applyBorder="1" applyAlignment="1">
      <alignment horizontal="right"/>
    </xf>
    <xf numFmtId="44" fontId="20" fillId="4" borderId="26" xfId="1" applyNumberFormat="1" applyFont="1" applyFill="1" applyBorder="1" applyAlignment="1" applyProtection="1">
      <alignment horizontal="right"/>
      <protection locked="0"/>
    </xf>
    <xf numFmtId="44" fontId="24" fillId="2" borderId="20" xfId="1" applyNumberFormat="1" applyFont="1" applyFill="1" applyBorder="1" applyAlignment="1" applyProtection="1">
      <alignment horizontal="right"/>
    </xf>
    <xf numFmtId="44" fontId="20" fillId="4" borderId="2" xfId="0" applyNumberFormat="1" applyFont="1" applyFill="1" applyBorder="1" applyAlignment="1" applyProtection="1">
      <alignment horizontal="right"/>
      <protection locked="0"/>
    </xf>
    <xf numFmtId="44" fontId="20" fillId="13" borderId="2" xfId="0" applyNumberFormat="1" applyFont="1" applyFill="1" applyBorder="1" applyAlignment="1" applyProtection="1">
      <alignment horizontal="right"/>
      <protection locked="0"/>
    </xf>
    <xf numFmtId="44" fontId="20" fillId="11" borderId="2" xfId="0" applyNumberFormat="1" applyFont="1" applyFill="1" applyBorder="1" applyAlignment="1" applyProtection="1">
      <alignment horizontal="right"/>
      <protection locked="0"/>
    </xf>
    <xf numFmtId="44" fontId="20" fillId="6" borderId="2" xfId="0" applyNumberFormat="1" applyFont="1" applyFill="1" applyBorder="1" applyAlignment="1" applyProtection="1">
      <alignment horizontal="right"/>
      <protection locked="0"/>
    </xf>
    <xf numFmtId="44" fontId="20" fillId="9" borderId="2" xfId="0" applyNumberFormat="1" applyFont="1" applyFill="1" applyBorder="1" applyAlignment="1" applyProtection="1">
      <alignment horizontal="right"/>
      <protection locked="0"/>
    </xf>
    <xf numFmtId="44" fontId="20" fillId="12" borderId="2" xfId="0" applyNumberFormat="1" applyFont="1" applyFill="1" applyBorder="1" applyAlignment="1" applyProtection="1">
      <alignment horizontal="right"/>
      <protection locked="0"/>
    </xf>
    <xf numFmtId="44" fontId="20" fillId="0" borderId="0" xfId="0" applyNumberFormat="1" applyFont="1" applyAlignment="1" applyProtection="1">
      <alignment horizontal="right"/>
    </xf>
    <xf numFmtId="9" fontId="21" fillId="3" borderId="1" xfId="5" applyFont="1" applyFill="1" applyBorder="1" applyAlignment="1" applyProtection="1">
      <alignment horizontal="center" wrapText="1"/>
    </xf>
    <xf numFmtId="9" fontId="20" fillId="4" borderId="2" xfId="5" applyFont="1" applyFill="1" applyBorder="1" applyAlignment="1" applyProtection="1">
      <alignment horizontal="center"/>
      <protection locked="0"/>
    </xf>
    <xf numFmtId="9" fontId="21" fillId="3" borderId="2" xfId="5" applyFont="1" applyFill="1" applyBorder="1" applyAlignment="1" applyProtection="1">
      <alignment horizontal="center" wrapText="1"/>
    </xf>
    <xf numFmtId="9" fontId="20" fillId="13" borderId="2" xfId="5" applyFont="1" applyFill="1" applyBorder="1" applyAlignment="1" applyProtection="1">
      <alignment horizontal="center"/>
      <protection locked="0"/>
    </xf>
    <xf numFmtId="9" fontId="20" fillId="11" borderId="2" xfId="5" applyFont="1" applyFill="1" applyBorder="1" applyAlignment="1" applyProtection="1">
      <alignment horizontal="center"/>
      <protection locked="0"/>
    </xf>
    <xf numFmtId="9" fontId="20" fillId="6" borderId="2" xfId="5" applyFont="1" applyFill="1" applyBorder="1" applyAlignment="1" applyProtection="1">
      <alignment horizontal="center"/>
      <protection locked="0"/>
    </xf>
    <xf numFmtId="9" fontId="20" fillId="9" borderId="2" xfId="5" applyFont="1" applyFill="1" applyBorder="1" applyAlignment="1" applyProtection="1">
      <alignment horizontal="center"/>
      <protection locked="0"/>
    </xf>
    <xf numFmtId="9" fontId="20" fillId="12" borderId="2" xfId="5" applyFont="1" applyFill="1" applyBorder="1" applyAlignment="1" applyProtection="1">
      <alignment horizontal="center"/>
      <protection locked="0"/>
    </xf>
    <xf numFmtId="9" fontId="20" fillId="0" borderId="0" xfId="5" applyFont="1" applyProtection="1"/>
    <xf numFmtId="44" fontId="21" fillId="2" borderId="9" xfId="1" applyNumberFormat="1" applyFont="1" applyFill="1" applyBorder="1" applyAlignment="1" applyProtection="1">
      <alignment horizontal="right"/>
    </xf>
    <xf numFmtId="44" fontId="21" fillId="3" borderId="11" xfId="1" applyNumberFormat="1" applyFont="1" applyFill="1" applyBorder="1" applyAlignment="1" applyProtection="1">
      <alignment horizontal="right"/>
    </xf>
    <xf numFmtId="44" fontId="21" fillId="3" borderId="9" xfId="1" applyNumberFormat="1" applyFont="1" applyFill="1" applyBorder="1" applyAlignment="1" applyProtection="1">
      <alignment horizontal="right"/>
    </xf>
    <xf numFmtId="44" fontId="21" fillId="3" borderId="1" xfId="0" applyNumberFormat="1" applyFont="1" applyFill="1" applyBorder="1" applyAlignment="1" applyProtection="1">
      <alignment horizontal="center" wrapText="1"/>
    </xf>
    <xf numFmtId="44" fontId="21" fillId="3" borderId="2" xfId="0" applyNumberFormat="1" applyFont="1" applyFill="1" applyBorder="1" applyAlignment="1" applyProtection="1">
      <alignment horizontal="center" wrapText="1"/>
    </xf>
    <xf numFmtId="9" fontId="20" fillId="4" borderId="1" xfId="5" applyFont="1" applyFill="1" applyBorder="1" applyAlignment="1" applyProtection="1">
      <alignment vertical="center"/>
      <protection locked="0"/>
    </xf>
    <xf numFmtId="9" fontId="20" fillId="13" borderId="1" xfId="5" applyFont="1" applyFill="1" applyBorder="1" applyAlignment="1" applyProtection="1">
      <alignment vertical="center"/>
      <protection locked="0"/>
    </xf>
    <xf numFmtId="9" fontId="20" fillId="11" borderId="1" xfId="5" applyFont="1" applyFill="1" applyBorder="1" applyAlignment="1" applyProtection="1">
      <alignment vertical="center"/>
      <protection locked="0"/>
    </xf>
    <xf numFmtId="9" fontId="20" fillId="6" borderId="1" xfId="5" applyFont="1" applyFill="1" applyBorder="1" applyAlignment="1" applyProtection="1">
      <alignment vertical="center"/>
      <protection locked="0"/>
    </xf>
    <xf numFmtId="9" fontId="20" fillId="9" borderId="1" xfId="5" applyFont="1" applyFill="1" applyBorder="1" applyAlignment="1" applyProtection="1">
      <alignment vertical="center"/>
      <protection locked="0"/>
    </xf>
    <xf numFmtId="9" fontId="20" fillId="12" borderId="1" xfId="5" applyFont="1" applyFill="1" applyBorder="1" applyAlignment="1" applyProtection="1">
      <alignment vertical="center"/>
      <protection locked="0"/>
    </xf>
    <xf numFmtId="44" fontId="20" fillId="0" borderId="0" xfId="0" applyNumberFormat="1" applyFont="1" applyProtection="1"/>
    <xf numFmtId="44" fontId="21" fillId="3" borderId="16" xfId="0" applyNumberFormat="1" applyFont="1" applyFill="1" applyBorder="1" applyAlignment="1" applyProtection="1">
      <alignment horizontal="center" wrapText="1"/>
    </xf>
    <xf numFmtId="44" fontId="21" fillId="3" borderId="17" xfId="0" applyNumberFormat="1" applyFont="1" applyFill="1" applyBorder="1" applyAlignment="1" applyProtection="1">
      <alignment horizontal="center" wrapText="1"/>
    </xf>
    <xf numFmtId="44" fontId="20" fillId="0" borderId="16" xfId="1" applyNumberFormat="1" applyFont="1" applyFill="1" applyBorder="1" applyAlignment="1" applyProtection="1">
      <alignment horizontal="right"/>
    </xf>
    <xf numFmtId="44" fontId="21" fillId="2" borderId="19" xfId="0" applyNumberFormat="1" applyFont="1" applyFill="1" applyBorder="1" applyAlignment="1" applyProtection="1">
      <alignment horizontal="right"/>
    </xf>
    <xf numFmtId="44" fontId="21" fillId="3" borderId="19" xfId="1" applyNumberFormat="1" applyFont="1" applyFill="1" applyBorder="1" applyAlignment="1" applyProtection="1">
      <alignment horizontal="right"/>
    </xf>
    <xf numFmtId="44" fontId="21" fillId="3" borderId="19" xfId="0" applyNumberFormat="1" applyFont="1" applyFill="1" applyBorder="1" applyAlignment="1" applyProtection="1">
      <alignment horizontal="right"/>
    </xf>
    <xf numFmtId="44" fontId="21" fillId="3" borderId="20" xfId="1" applyNumberFormat="1" applyFont="1" applyFill="1" applyBorder="1" applyAlignment="1" applyProtection="1">
      <alignment horizontal="right"/>
    </xf>
    <xf numFmtId="9" fontId="21" fillId="3" borderId="13" xfId="5" applyFont="1" applyFill="1" applyBorder="1" applyAlignment="1" applyProtection="1">
      <alignment horizontal="center" wrapText="1"/>
    </xf>
    <xf numFmtId="9" fontId="21" fillId="0" borderId="12" xfId="5" applyFont="1" applyFill="1" applyBorder="1" applyAlignment="1" applyProtection="1">
      <alignment vertical="center"/>
    </xf>
    <xf numFmtId="44" fontId="21" fillId="3" borderId="14" xfId="0" applyNumberFormat="1" applyFont="1" applyFill="1" applyBorder="1" applyAlignment="1" applyProtection="1">
      <alignment horizontal="center" wrapText="1"/>
    </xf>
    <xf numFmtId="44" fontId="21" fillId="4" borderId="12" xfId="0" applyNumberFormat="1" applyFont="1" applyFill="1" applyBorder="1" applyAlignment="1" applyProtection="1">
      <alignment horizontal="right" vertical="center" wrapText="1"/>
      <protection locked="0"/>
    </xf>
    <xf numFmtId="44" fontId="20" fillId="4" borderId="1" xfId="0" applyNumberFormat="1" applyFont="1" applyFill="1" applyBorder="1" applyAlignment="1" applyProtection="1">
      <alignment horizontal="right"/>
      <protection locked="0"/>
    </xf>
    <xf numFmtId="44" fontId="20" fillId="0" borderId="17" xfId="1" applyNumberFormat="1" applyFont="1" applyFill="1" applyBorder="1" applyAlignment="1" applyProtection="1">
      <alignment horizontal="right"/>
    </xf>
    <xf numFmtId="44" fontId="20" fillId="0" borderId="15" xfId="1" applyNumberFormat="1" applyFont="1" applyFill="1" applyBorder="1" applyAlignment="1" applyProtection="1">
      <alignment horizontal="right"/>
    </xf>
    <xf numFmtId="0" fontId="6" fillId="0" borderId="8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/>
    </xf>
    <xf numFmtId="0" fontId="14" fillId="0" borderId="6" xfId="0" applyFont="1" applyBorder="1" applyAlignment="1" applyProtection="1">
      <alignment horizontal="left" vertical="top" wrapText="1" indent="1"/>
    </xf>
    <xf numFmtId="0" fontId="14" fillId="0" borderId="3" xfId="0" applyFont="1" applyBorder="1" applyAlignment="1" applyProtection="1">
      <alignment horizontal="left" vertical="top" wrapText="1" indent="1"/>
    </xf>
    <xf numFmtId="0" fontId="6" fillId="2" borderId="47" xfId="0" applyFont="1" applyFill="1" applyBorder="1" applyAlignment="1" applyProtection="1">
      <alignment horizontal="left"/>
    </xf>
    <xf numFmtId="0" fontId="6" fillId="2" borderId="48" xfId="0" applyFont="1" applyFill="1" applyBorder="1" applyAlignment="1" applyProtection="1">
      <alignment horizontal="left"/>
    </xf>
    <xf numFmtId="0" fontId="10" fillId="4" borderId="25" xfId="0" applyFont="1" applyFill="1" applyBorder="1" applyAlignment="1" applyProtection="1">
      <alignment horizontal="left"/>
    </xf>
    <xf numFmtId="44" fontId="6" fillId="2" borderId="47" xfId="1" applyFont="1" applyFill="1" applyBorder="1" applyAlignment="1" applyProtection="1">
      <alignment horizontal="center"/>
    </xf>
    <xf numFmtId="44" fontId="6" fillId="2" borderId="48" xfId="1" applyFont="1" applyFill="1" applyBorder="1" applyAlignment="1" applyProtection="1">
      <alignment horizontal="center"/>
    </xf>
    <xf numFmtId="0" fontId="10" fillId="0" borderId="6" xfId="0" applyFont="1" applyBorder="1" applyAlignment="1" applyProtection="1">
      <alignment horizontal="left" indent="1"/>
    </xf>
    <xf numFmtId="0" fontId="10" fillId="0" borderId="3" xfId="0" applyFont="1" applyBorder="1" applyAlignment="1" applyProtection="1">
      <alignment horizontal="left" indent="1"/>
    </xf>
    <xf numFmtId="0" fontId="19" fillId="0" borderId="49" xfId="0" applyFont="1" applyBorder="1" applyAlignment="1" applyProtection="1">
      <alignment horizontal="center" vertical="center"/>
    </xf>
    <xf numFmtId="0" fontId="3" fillId="5" borderId="37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5" borderId="39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44" fontId="10" fillId="7" borderId="8" xfId="1" applyNumberFormat="1" applyFont="1" applyFill="1" applyBorder="1" applyAlignment="1" applyProtection="1">
      <alignment horizontal="center" vertical="center"/>
    </xf>
    <xf numFmtId="44" fontId="10" fillId="7" borderId="10" xfId="1" applyNumberFormat="1" applyFont="1" applyFill="1" applyBorder="1" applyAlignment="1" applyProtection="1">
      <alignment horizontal="center" vertical="center"/>
    </xf>
    <xf numFmtId="44" fontId="10" fillId="7" borderId="6" xfId="1" applyNumberFormat="1" applyFont="1" applyFill="1" applyBorder="1" applyAlignment="1" applyProtection="1">
      <alignment horizontal="center" vertical="center"/>
    </xf>
    <xf numFmtId="44" fontId="10" fillId="7" borderId="3" xfId="1" applyNumberFormat="1" applyFont="1" applyFill="1" applyBorder="1" applyAlignment="1" applyProtection="1">
      <alignment horizontal="center" vertical="center"/>
    </xf>
    <xf numFmtId="44" fontId="10" fillId="7" borderId="8" xfId="1" applyNumberFormat="1" applyFont="1" applyFill="1" applyBorder="1" applyAlignment="1" applyProtection="1">
      <alignment vertical="center"/>
    </xf>
    <xf numFmtId="44" fontId="10" fillId="7" borderId="10" xfId="1" applyNumberFormat="1" applyFont="1" applyFill="1" applyBorder="1" applyAlignment="1" applyProtection="1">
      <alignment vertical="center"/>
    </xf>
    <xf numFmtId="44" fontId="10" fillId="7" borderId="6" xfId="1" applyNumberFormat="1" applyFont="1" applyFill="1" applyBorder="1" applyAlignment="1" applyProtection="1">
      <alignment vertical="center"/>
    </xf>
    <xf numFmtId="44" fontId="10" fillId="7" borderId="3" xfId="1" applyNumberFormat="1" applyFont="1" applyFill="1" applyBorder="1" applyAlignment="1" applyProtection="1">
      <alignment vertical="center"/>
    </xf>
    <xf numFmtId="44" fontId="10" fillId="7" borderId="8" xfId="1" applyNumberFormat="1" applyFont="1" applyFill="1" applyBorder="1" applyAlignment="1" applyProtection="1">
      <alignment horizontal="left" vertical="center"/>
    </xf>
    <xf numFmtId="44" fontId="10" fillId="7" borderId="10" xfId="1" applyNumberFormat="1" applyFont="1" applyFill="1" applyBorder="1" applyAlignment="1" applyProtection="1">
      <alignment horizontal="left" vertical="center"/>
    </xf>
    <xf numFmtId="44" fontId="10" fillId="7" borderId="6" xfId="1" applyNumberFormat="1" applyFont="1" applyFill="1" applyBorder="1" applyAlignment="1" applyProtection="1">
      <alignment horizontal="left" vertical="center"/>
    </xf>
    <xf numFmtId="44" fontId="10" fillId="7" borderId="3" xfId="1" applyNumberFormat="1" applyFont="1" applyFill="1" applyBorder="1" applyAlignment="1" applyProtection="1">
      <alignment horizontal="left" vertical="center"/>
    </xf>
    <xf numFmtId="0" fontId="3" fillId="5" borderId="27" xfId="0" applyFont="1" applyFill="1" applyBorder="1" applyAlignment="1" applyProtection="1">
      <alignment horizontal="center"/>
    </xf>
    <xf numFmtId="0" fontId="3" fillId="5" borderId="40" xfId="0" applyFont="1" applyFill="1" applyBorder="1" applyAlignment="1" applyProtection="1">
      <alignment horizontal="center"/>
    </xf>
    <xf numFmtId="0" fontId="3" fillId="5" borderId="41" xfId="0" applyFont="1" applyFill="1" applyBorder="1" applyAlignment="1" applyProtection="1">
      <alignment horizontal="center"/>
    </xf>
    <xf numFmtId="0" fontId="3" fillId="5" borderId="42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43" xfId="0" applyFont="1" applyFill="1" applyBorder="1" applyAlignment="1" applyProtection="1">
      <alignment horizontal="center"/>
    </xf>
    <xf numFmtId="0" fontId="13" fillId="5" borderId="34" xfId="0" applyFont="1" applyFill="1" applyBorder="1" applyAlignment="1" applyProtection="1">
      <alignment horizontal="center" vertical="center" wrapText="1"/>
    </xf>
    <xf numFmtId="0" fontId="13" fillId="5" borderId="35" xfId="0" applyFont="1" applyFill="1" applyBorder="1" applyAlignment="1" applyProtection="1">
      <alignment horizontal="center" vertical="center" wrapText="1"/>
    </xf>
    <xf numFmtId="0" fontId="13" fillId="5" borderId="36" xfId="0" applyFont="1" applyFill="1" applyBorder="1" applyAlignment="1" applyProtection="1">
      <alignment horizontal="center" vertical="center" wrapText="1"/>
    </xf>
    <xf numFmtId="44" fontId="4" fillId="4" borderId="44" xfId="0" applyNumberFormat="1" applyFont="1" applyFill="1" applyBorder="1" applyAlignment="1" applyProtection="1">
      <alignment horizontal="center"/>
      <protection locked="0"/>
    </xf>
    <xf numFmtId="44" fontId="4" fillId="4" borderId="45" xfId="0" applyNumberFormat="1" applyFont="1" applyFill="1" applyBorder="1" applyAlignment="1" applyProtection="1">
      <alignment horizontal="center"/>
      <protection locked="0"/>
    </xf>
    <xf numFmtId="0" fontId="4" fillId="5" borderId="46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left"/>
    </xf>
    <xf numFmtId="0" fontId="3" fillId="4" borderId="43" xfId="0" applyFont="1" applyFill="1" applyBorder="1" applyAlignment="1" applyProtection="1">
      <alignment horizontal="left"/>
    </xf>
    <xf numFmtId="0" fontId="26" fillId="4" borderId="34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26" fillId="4" borderId="36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wrapText="1"/>
    </xf>
    <xf numFmtId="0" fontId="20" fillId="3" borderId="2" xfId="0" applyFont="1" applyFill="1" applyBorder="1" applyAlignment="1">
      <alignment wrapText="1"/>
    </xf>
    <xf numFmtId="0" fontId="20" fillId="11" borderId="2" xfId="0" applyFont="1" applyFill="1" applyBorder="1" applyAlignment="1" applyProtection="1">
      <protection locked="0"/>
    </xf>
    <xf numFmtId="0" fontId="20" fillId="12" borderId="2" xfId="0" applyFont="1" applyFill="1" applyBorder="1" applyAlignment="1" applyProtection="1">
      <protection locked="0"/>
    </xf>
    <xf numFmtId="0" fontId="21" fillId="9" borderId="5" xfId="0" applyFont="1" applyFill="1" applyBorder="1" applyAlignment="1" applyProtection="1">
      <alignment horizontal="right"/>
    </xf>
    <xf numFmtId="0" fontId="21" fillId="9" borderId="28" xfId="0" applyFont="1" applyFill="1" applyBorder="1" applyAlignment="1" applyProtection="1">
      <alignment horizontal="right"/>
    </xf>
    <xf numFmtId="0" fontId="21" fillId="9" borderId="4" xfId="0" applyFont="1" applyFill="1" applyBorder="1" applyAlignment="1" applyProtection="1">
      <alignment horizontal="right"/>
    </xf>
    <xf numFmtId="0" fontId="20" fillId="3" borderId="5" xfId="0" applyFont="1" applyFill="1" applyBorder="1" applyAlignment="1" applyProtection="1">
      <alignment horizontal="right"/>
    </xf>
    <xf numFmtId="0" fontId="20" fillId="3" borderId="28" xfId="0" applyFont="1" applyFill="1" applyBorder="1" applyAlignment="1" applyProtection="1">
      <alignment horizontal="right"/>
    </xf>
    <xf numFmtId="0" fontId="20" fillId="6" borderId="6" xfId="0" applyFont="1" applyFill="1" applyBorder="1" applyAlignment="1" applyProtection="1">
      <protection locked="0"/>
    </xf>
    <xf numFmtId="0" fontId="20" fillId="6" borderId="3" xfId="0" applyFont="1" applyFill="1" applyBorder="1" applyAlignment="1" applyProtection="1">
      <protection locked="0"/>
    </xf>
    <xf numFmtId="0" fontId="20" fillId="10" borderId="5" xfId="0" applyFont="1" applyFill="1" applyBorder="1" applyAlignment="1" applyProtection="1">
      <protection locked="0"/>
    </xf>
    <xf numFmtId="0" fontId="20" fillId="10" borderId="4" xfId="0" applyFont="1" applyFill="1" applyBorder="1" applyAlignment="1" applyProtection="1">
      <protection locked="0"/>
    </xf>
    <xf numFmtId="0" fontId="20" fillId="10" borderId="6" xfId="0" applyFont="1" applyFill="1" applyBorder="1" applyAlignment="1" applyProtection="1">
      <protection locked="0"/>
    </xf>
    <xf numFmtId="0" fontId="20" fillId="10" borderId="3" xfId="0" applyFont="1" applyFill="1" applyBorder="1" applyAlignment="1" applyProtection="1">
      <protection locked="0"/>
    </xf>
    <xf numFmtId="0" fontId="20" fillId="9" borderId="2" xfId="0" applyFont="1" applyFill="1" applyBorder="1" applyAlignment="1" applyProtection="1">
      <protection locked="0"/>
    </xf>
    <xf numFmtId="0" fontId="29" fillId="0" borderId="0" xfId="0" applyFont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/>
    </xf>
    <xf numFmtId="0" fontId="24" fillId="3" borderId="37" xfId="0" applyNumberFormat="1" applyFont="1" applyFill="1" applyBorder="1" applyAlignment="1" applyProtection="1">
      <alignment horizontal="center" vertical="center"/>
    </xf>
    <xf numFmtId="0" fontId="24" fillId="3" borderId="38" xfId="0" applyNumberFormat="1" applyFont="1" applyFill="1" applyBorder="1" applyAlignment="1" applyProtection="1">
      <alignment horizontal="center" vertical="center"/>
    </xf>
    <xf numFmtId="0" fontId="24" fillId="3" borderId="39" xfId="0" applyNumberFormat="1" applyFont="1" applyFill="1" applyBorder="1" applyAlignment="1" applyProtection="1">
      <alignment horizontal="center" vertical="center"/>
    </xf>
    <xf numFmtId="0" fontId="21" fillId="10" borderId="2" xfId="0" applyFont="1" applyFill="1" applyBorder="1" applyAlignment="1" applyProtection="1">
      <alignment horizontal="left" vertical="center"/>
      <protection locked="0"/>
    </xf>
    <xf numFmtId="0" fontId="21" fillId="9" borderId="2" xfId="0" applyFont="1" applyFill="1" applyBorder="1" applyAlignment="1" applyProtection="1">
      <alignment horizontal="center" vertical="center"/>
      <protection locked="0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11" borderId="2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protection locked="0"/>
    </xf>
    <xf numFmtId="0" fontId="20" fillId="4" borderId="3" xfId="0" applyFont="1" applyFill="1" applyBorder="1" applyAlignment="1" applyProtection="1">
      <protection locked="0"/>
    </xf>
    <xf numFmtId="0" fontId="21" fillId="3" borderId="5" xfId="0" applyFont="1" applyFill="1" applyBorder="1" applyAlignment="1" applyProtection="1">
      <alignment horizontal="right"/>
    </xf>
    <xf numFmtId="0" fontId="21" fillId="3" borderId="28" xfId="0" applyFont="1" applyFill="1" applyBorder="1" applyAlignment="1" applyProtection="1">
      <alignment horizontal="right"/>
    </xf>
    <xf numFmtId="0" fontId="21" fillId="3" borderId="4" xfId="0" applyFont="1" applyFill="1" applyBorder="1" applyAlignment="1" applyProtection="1">
      <alignment horizontal="right"/>
    </xf>
    <xf numFmtId="0" fontId="21" fillId="3" borderId="5" xfId="0" applyFont="1" applyFill="1" applyBorder="1" applyAlignment="1" applyProtection="1">
      <alignment horizontal="center" wrapText="1"/>
    </xf>
    <xf numFmtId="0" fontId="20" fillId="3" borderId="4" xfId="0" applyFont="1" applyFill="1" applyBorder="1" applyAlignment="1">
      <alignment wrapText="1"/>
    </xf>
    <xf numFmtId="0" fontId="36" fillId="8" borderId="27" xfId="0" applyFont="1" applyFill="1" applyBorder="1" applyAlignment="1" applyProtection="1">
      <alignment horizontal="center" vertical="center"/>
    </xf>
    <xf numFmtId="0" fontId="36" fillId="8" borderId="40" xfId="0" applyFont="1" applyFill="1" applyBorder="1" applyAlignment="1" applyProtection="1">
      <alignment horizontal="center" vertical="center"/>
    </xf>
    <xf numFmtId="0" fontId="36" fillId="8" borderId="41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wrapText="1"/>
    </xf>
    <xf numFmtId="0" fontId="20" fillId="4" borderId="5" xfId="0" applyFont="1" applyFill="1" applyBorder="1" applyAlignment="1" applyProtection="1">
      <protection locked="0"/>
    </xf>
    <xf numFmtId="0" fontId="20" fillId="0" borderId="4" xfId="0" applyFont="1" applyBorder="1" applyAlignment="1"/>
    <xf numFmtId="0" fontId="21" fillId="3" borderId="2" xfId="0" applyFont="1" applyFill="1" applyBorder="1" applyAlignment="1" applyProtection="1">
      <alignment horizontal="right"/>
    </xf>
    <xf numFmtId="0" fontId="20" fillId="3" borderId="7" xfId="0" applyFont="1" applyFill="1" applyBorder="1" applyAlignment="1" applyProtection="1">
      <alignment horizontal="right"/>
    </xf>
    <xf numFmtId="0" fontId="37" fillId="0" borderId="0" xfId="0" applyFont="1" applyBorder="1" applyAlignment="1" applyProtection="1">
      <alignment horizontal="center" vertical="center"/>
    </xf>
    <xf numFmtId="0" fontId="36" fillId="2" borderId="51" xfId="0" applyFont="1" applyFill="1" applyBorder="1" applyAlignment="1" applyProtection="1">
      <alignment vertical="center"/>
    </xf>
    <xf numFmtId="0" fontId="36" fillId="2" borderId="52" xfId="0" applyFont="1" applyFill="1" applyBorder="1" applyAlignment="1" applyProtection="1">
      <alignment vertical="center"/>
    </xf>
    <xf numFmtId="0" fontId="20" fillId="3" borderId="2" xfId="0" applyFont="1" applyFill="1" applyBorder="1" applyAlignment="1" applyProtection="1">
      <alignment horizontal="right"/>
    </xf>
    <xf numFmtId="0" fontId="27" fillId="8" borderId="0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left" vertical="center" wrapText="1"/>
    </xf>
    <xf numFmtId="0" fontId="30" fillId="3" borderId="25" xfId="0" applyFont="1" applyFill="1" applyBorder="1" applyAlignment="1" applyProtection="1">
      <alignment horizontal="left" vertical="center" wrapText="1"/>
    </xf>
    <xf numFmtId="0" fontId="30" fillId="3" borderId="3" xfId="0" applyFont="1" applyFill="1" applyBorder="1" applyAlignment="1" applyProtection="1">
      <alignment horizontal="left" vertical="center" wrapText="1"/>
    </xf>
    <xf numFmtId="0" fontId="24" fillId="8" borderId="8" xfId="0" applyFont="1" applyFill="1" applyBorder="1" applyAlignment="1" applyProtection="1">
      <alignment horizontal="center" vertical="center"/>
    </xf>
    <xf numFmtId="0" fontId="24" fillId="8" borderId="50" xfId="0" applyFont="1" applyFill="1" applyBorder="1" applyAlignment="1" applyProtection="1">
      <alignment horizontal="center" vertical="center"/>
    </xf>
    <xf numFmtId="0" fontId="24" fillId="8" borderId="10" xfId="0" applyFont="1" applyFill="1" applyBorder="1" applyAlignment="1" applyProtection="1">
      <alignment horizontal="center" vertical="center"/>
    </xf>
    <xf numFmtId="0" fontId="27" fillId="8" borderId="8" xfId="0" applyFont="1" applyFill="1" applyBorder="1" applyAlignment="1" applyProtection="1">
      <alignment horizontal="center" vertical="center"/>
    </xf>
    <xf numFmtId="0" fontId="27" fillId="8" borderId="50" xfId="0" applyFont="1" applyFill="1" applyBorder="1" applyAlignment="1" applyProtection="1">
      <alignment horizontal="center" vertical="center"/>
    </xf>
    <xf numFmtId="0" fontId="27" fillId="8" borderId="10" xfId="0" applyFont="1" applyFill="1" applyBorder="1" applyAlignment="1" applyProtection="1">
      <alignment horizontal="center" vertical="center"/>
    </xf>
    <xf numFmtId="0" fontId="20" fillId="12" borderId="6" xfId="0" applyFont="1" applyFill="1" applyBorder="1" applyAlignment="1" applyProtection="1">
      <protection locked="0"/>
    </xf>
    <xf numFmtId="0" fontId="20" fillId="12" borderId="3" xfId="0" applyFont="1" applyFill="1" applyBorder="1" applyAlignment="1" applyProtection="1">
      <protection locked="0"/>
    </xf>
    <xf numFmtId="0" fontId="21" fillId="12" borderId="2" xfId="0" applyFont="1" applyFill="1" applyBorder="1" applyAlignment="1" applyProtection="1">
      <alignment horizontal="center" vertical="center"/>
      <protection locked="0"/>
    </xf>
    <xf numFmtId="0" fontId="21" fillId="11" borderId="2" xfId="0" applyFont="1" applyFill="1" applyBorder="1" applyAlignment="1" applyProtection="1">
      <alignment horizontal="center" vertical="center" wrapText="1"/>
      <protection locked="0"/>
    </xf>
    <xf numFmtId="0" fontId="21" fillId="9" borderId="2" xfId="0" applyFont="1" applyFill="1" applyBorder="1" applyAlignment="1" applyProtection="1">
      <alignment horizontal="center" vertical="center" wrapText="1"/>
      <protection locked="0"/>
    </xf>
    <xf numFmtId="0" fontId="20" fillId="12" borderId="5" xfId="0" applyFont="1" applyFill="1" applyBorder="1" applyAlignment="1" applyProtection="1">
      <alignment horizontal="left"/>
      <protection locked="0"/>
    </xf>
    <xf numFmtId="0" fontId="20" fillId="12" borderId="28" xfId="0" applyFont="1" applyFill="1" applyBorder="1" applyAlignment="1" applyProtection="1">
      <alignment horizontal="left"/>
      <protection locked="0"/>
    </xf>
    <xf numFmtId="0" fontId="20" fillId="12" borderId="4" xfId="0" applyFont="1" applyFill="1" applyBorder="1" applyAlignment="1" applyProtection="1">
      <alignment horizontal="left"/>
      <protection locked="0"/>
    </xf>
    <xf numFmtId="0" fontId="20" fillId="0" borderId="5" xfId="0" applyFont="1" applyFill="1" applyBorder="1" applyAlignment="1" applyProtection="1">
      <alignment horizontal="left"/>
    </xf>
    <xf numFmtId="0" fontId="20" fillId="0" borderId="28" xfId="0" applyFont="1" applyFill="1" applyBorder="1" applyAlignment="1" applyProtection="1">
      <alignment horizontal="left"/>
    </xf>
    <xf numFmtId="0" fontId="20" fillId="0" borderId="4" xfId="0" applyFont="1" applyFill="1" applyBorder="1" applyAlignment="1" applyProtection="1">
      <alignment horizontal="left"/>
    </xf>
    <xf numFmtId="0" fontId="21" fillId="3" borderId="59" xfId="0" applyFont="1" applyFill="1" applyBorder="1" applyAlignment="1" applyProtection="1">
      <alignment horizontal="left" vertical="center"/>
    </xf>
    <xf numFmtId="0" fontId="21" fillId="3" borderId="60" xfId="0" applyFont="1" applyFill="1" applyBorder="1" applyAlignment="1" applyProtection="1">
      <alignment horizontal="left" vertical="center"/>
    </xf>
    <xf numFmtId="0" fontId="21" fillId="3" borderId="61" xfId="0" applyFont="1" applyFill="1" applyBorder="1" applyAlignment="1" applyProtection="1">
      <alignment horizontal="left" vertical="center"/>
    </xf>
    <xf numFmtId="0" fontId="21" fillId="3" borderId="7" xfId="0" applyFont="1" applyFill="1" applyBorder="1" applyAlignment="1" applyProtection="1">
      <alignment horizontal="left" vertical="center"/>
    </xf>
    <xf numFmtId="0" fontId="21" fillId="3" borderId="12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21" fillId="3" borderId="2" xfId="0" applyFont="1" applyFill="1" applyBorder="1" applyAlignment="1" applyProtection="1">
      <alignment horizontal="left" vertical="center"/>
    </xf>
    <xf numFmtId="0" fontId="21" fillId="3" borderId="5" xfId="0" applyFont="1" applyFill="1" applyBorder="1" applyAlignment="1" applyProtection="1">
      <alignment horizontal="left"/>
    </xf>
    <xf numFmtId="0" fontId="21" fillId="3" borderId="28" xfId="0" applyFont="1" applyFill="1" applyBorder="1" applyAlignment="1" applyProtection="1">
      <alignment horizontal="left"/>
    </xf>
    <xf numFmtId="0" fontId="21" fillId="3" borderId="4" xfId="0" applyFont="1" applyFill="1" applyBorder="1" applyAlignment="1" applyProtection="1">
      <alignment horizontal="left"/>
    </xf>
    <xf numFmtId="0" fontId="21" fillId="12" borderId="5" xfId="0" applyFont="1" applyFill="1" applyBorder="1" applyAlignment="1" applyProtection="1">
      <alignment horizontal="center" vertical="center" wrapText="1"/>
      <protection locked="0"/>
    </xf>
    <xf numFmtId="0" fontId="21" fillId="12" borderId="28" xfId="0" applyFont="1" applyFill="1" applyBorder="1" applyAlignment="1" applyProtection="1">
      <alignment horizontal="center" vertical="center" wrapText="1"/>
      <protection locked="0"/>
    </xf>
    <xf numFmtId="0" fontId="21" fillId="12" borderId="4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left"/>
    </xf>
    <xf numFmtId="0" fontId="20" fillId="6" borderId="2" xfId="0" applyFont="1" applyFill="1" applyBorder="1" applyAlignment="1" applyProtection="1">
      <alignment horizontal="left"/>
      <protection locked="0"/>
    </xf>
    <xf numFmtId="0" fontId="20" fillId="9" borderId="2" xfId="0" applyFont="1" applyFill="1" applyBorder="1" applyAlignment="1" applyProtection="1">
      <alignment horizontal="left"/>
      <protection locked="0"/>
    </xf>
    <xf numFmtId="0" fontId="21" fillId="3" borderId="2" xfId="0" applyFont="1" applyFill="1" applyBorder="1" applyAlignment="1" applyProtection="1">
      <alignment horizontal="left"/>
    </xf>
    <xf numFmtId="0" fontId="20" fillId="13" borderId="2" xfId="0" applyFont="1" applyFill="1" applyBorder="1" applyAlignment="1" applyProtection="1">
      <alignment horizontal="left"/>
      <protection locked="0"/>
    </xf>
    <xf numFmtId="0" fontId="20" fillId="11" borderId="2" xfId="0" applyFont="1" applyFill="1" applyBorder="1" applyAlignment="1" applyProtection="1">
      <alignment horizontal="left"/>
      <protection locked="0"/>
    </xf>
    <xf numFmtId="0" fontId="31" fillId="0" borderId="42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left"/>
    </xf>
    <xf numFmtId="0" fontId="21" fillId="3" borderId="25" xfId="0" applyFont="1" applyFill="1" applyBorder="1" applyAlignment="1" applyProtection="1">
      <alignment horizontal="left"/>
    </xf>
    <xf numFmtId="0" fontId="21" fillId="3" borderId="3" xfId="0" applyFont="1" applyFill="1" applyBorder="1" applyAlignment="1" applyProtection="1">
      <alignment horizontal="left"/>
    </xf>
    <xf numFmtId="0" fontId="36" fillId="8" borderId="37" xfId="0" applyFont="1" applyFill="1" applyBorder="1" applyAlignment="1" applyProtection="1">
      <alignment horizontal="center" vertical="center"/>
    </xf>
    <xf numFmtId="0" fontId="36" fillId="8" borderId="38" xfId="0" applyFont="1" applyFill="1" applyBorder="1" applyAlignment="1" applyProtection="1">
      <alignment horizontal="center" vertical="center"/>
    </xf>
    <xf numFmtId="0" fontId="36" fillId="8" borderId="39" xfId="0" applyFont="1" applyFill="1" applyBorder="1" applyAlignment="1" applyProtection="1">
      <alignment horizontal="center" vertical="center"/>
    </xf>
    <xf numFmtId="0" fontId="24" fillId="8" borderId="37" xfId="0" applyFont="1" applyFill="1" applyBorder="1" applyAlignment="1" applyProtection="1">
      <alignment horizontal="center" vertical="center"/>
    </xf>
    <xf numFmtId="0" fontId="24" fillId="8" borderId="38" xfId="0" applyFont="1" applyFill="1" applyBorder="1" applyAlignment="1" applyProtection="1">
      <alignment horizontal="center" vertical="center"/>
    </xf>
    <xf numFmtId="0" fontId="24" fillId="8" borderId="39" xfId="0" applyFont="1" applyFill="1" applyBorder="1" applyAlignment="1" applyProtection="1">
      <alignment horizontal="center" vertical="center"/>
    </xf>
    <xf numFmtId="0" fontId="20" fillId="3" borderId="30" xfId="0" applyFont="1" applyFill="1" applyBorder="1" applyAlignment="1" applyProtection="1">
      <alignment horizontal="right"/>
    </xf>
    <xf numFmtId="0" fontId="20" fillId="0" borderId="23" xfId="0" applyFont="1" applyFill="1" applyBorder="1" applyAlignment="1" applyProtection="1">
      <alignment horizontal="left"/>
    </xf>
    <xf numFmtId="0" fontId="20" fillId="0" borderId="53" xfId="0" applyFont="1" applyFill="1" applyBorder="1" applyAlignment="1" applyProtection="1">
      <alignment horizontal="left"/>
    </xf>
    <xf numFmtId="0" fontId="20" fillId="4" borderId="2" xfId="0" applyFont="1" applyFill="1" applyBorder="1" applyAlignment="1" applyProtection="1">
      <alignment horizontal="left"/>
      <protection locked="0"/>
    </xf>
    <xf numFmtId="0" fontId="24" fillId="8" borderId="37" xfId="0" applyFont="1" applyFill="1" applyBorder="1" applyAlignment="1" applyProtection="1">
      <alignment horizontal="center" wrapText="1"/>
    </xf>
    <xf numFmtId="0" fontId="24" fillId="8" borderId="38" xfId="0" applyFont="1" applyFill="1" applyBorder="1" applyAlignment="1" applyProtection="1">
      <alignment horizontal="center"/>
    </xf>
    <xf numFmtId="0" fontId="24" fillId="8" borderId="39" xfId="0" applyFont="1" applyFill="1" applyBorder="1" applyAlignment="1" applyProtection="1">
      <alignment horizontal="center"/>
    </xf>
    <xf numFmtId="0" fontId="21" fillId="3" borderId="57" xfId="0" applyFont="1" applyFill="1" applyBorder="1" applyAlignment="1" applyProtection="1">
      <alignment horizontal="left"/>
    </xf>
    <xf numFmtId="0" fontId="21" fillId="3" borderId="58" xfId="0" applyFont="1" applyFill="1" applyBorder="1" applyAlignment="1" applyProtection="1">
      <alignment horizontal="left"/>
    </xf>
    <xf numFmtId="0" fontId="21" fillId="13" borderId="2" xfId="0" applyFont="1" applyFill="1" applyBorder="1" applyAlignment="1" applyProtection="1">
      <alignment horizontal="center" vertical="center" wrapText="1"/>
      <protection locked="0"/>
    </xf>
    <xf numFmtId="0" fontId="21" fillId="13" borderId="16" xfId="0" applyFont="1" applyFill="1" applyBorder="1" applyAlignment="1" applyProtection="1">
      <alignment horizontal="center" vertical="center" wrapText="1"/>
      <protection locked="0"/>
    </xf>
    <xf numFmtId="0" fontId="28" fillId="0" borderId="42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43" xfId="0" applyFont="1" applyBorder="1" applyAlignment="1" applyProtection="1">
      <alignment horizontal="center" vertical="center"/>
    </xf>
    <xf numFmtId="0" fontId="20" fillId="3" borderId="53" xfId="0" applyFont="1" applyFill="1" applyBorder="1" applyAlignment="1" applyProtection="1">
      <alignment horizontal="right"/>
    </xf>
    <xf numFmtId="0" fontId="20" fillId="3" borderId="50" xfId="0" applyFont="1" applyFill="1" applyBorder="1" applyAlignment="1" applyProtection="1">
      <alignment horizontal="right"/>
    </xf>
    <xf numFmtId="0" fontId="20" fillId="3" borderId="27" xfId="0" applyFont="1" applyFill="1" applyBorder="1" applyAlignment="1" applyProtection="1">
      <alignment horizontal="right"/>
    </xf>
    <xf numFmtId="0" fontId="20" fillId="3" borderId="40" xfId="0" applyFont="1" applyFill="1" applyBorder="1" applyAlignment="1" applyProtection="1">
      <alignment horizontal="right"/>
    </xf>
    <xf numFmtId="0" fontId="20" fillId="3" borderId="54" xfId="0" applyFont="1" applyFill="1" applyBorder="1" applyAlignment="1" applyProtection="1">
      <alignment horizontal="right"/>
    </xf>
    <xf numFmtId="0" fontId="36" fillId="2" borderId="44" xfId="0" applyFont="1" applyFill="1" applyBorder="1" applyAlignment="1" applyProtection="1">
      <alignment vertical="center"/>
    </xf>
    <xf numFmtId="0" fontId="36" fillId="2" borderId="55" xfId="0" applyFont="1" applyFill="1" applyBorder="1" applyAlignment="1" applyProtection="1">
      <alignment vertical="center"/>
    </xf>
    <xf numFmtId="0" fontId="36" fillId="2" borderId="45" xfId="0" applyFont="1" applyFill="1" applyBorder="1" applyAlignment="1" applyProtection="1">
      <alignment vertical="center"/>
    </xf>
    <xf numFmtId="0" fontId="30" fillId="3" borderId="6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/>
    </xf>
    <xf numFmtId="0" fontId="24" fillId="3" borderId="37" xfId="0" applyNumberFormat="1" applyFont="1" applyFill="1" applyBorder="1" applyAlignment="1" applyProtection="1">
      <alignment horizontal="center" vertical="center" wrapText="1"/>
    </xf>
    <xf numFmtId="0" fontId="24" fillId="3" borderId="38" xfId="0" applyNumberFormat="1" applyFont="1" applyFill="1" applyBorder="1" applyAlignment="1" applyProtection="1">
      <alignment horizontal="center" vertical="center" wrapText="1"/>
    </xf>
    <xf numFmtId="0" fontId="24" fillId="3" borderId="39" xfId="0" applyNumberFormat="1" applyFont="1" applyFill="1" applyBorder="1" applyAlignment="1" applyProtection="1">
      <alignment horizontal="center" vertical="center" wrapText="1"/>
    </xf>
    <xf numFmtId="0" fontId="36" fillId="2" borderId="62" xfId="0" applyFont="1" applyFill="1" applyBorder="1" applyAlignment="1" applyProtection="1">
      <alignment horizontal="left"/>
    </xf>
    <xf numFmtId="0" fontId="36" fillId="2" borderId="63" xfId="0" applyFont="1" applyFill="1" applyBorder="1" applyAlignment="1" applyProtection="1">
      <alignment horizontal="left"/>
    </xf>
    <xf numFmtId="0" fontId="36" fillId="8" borderId="37" xfId="0" applyFont="1" applyFill="1" applyBorder="1" applyAlignment="1" applyProtection="1">
      <alignment horizontal="center"/>
    </xf>
    <xf numFmtId="0" fontId="38" fillId="8" borderId="38" xfId="0" applyFont="1" applyFill="1" applyBorder="1" applyAlignment="1" applyProtection="1"/>
    <xf numFmtId="0" fontId="38" fillId="8" borderId="39" xfId="0" applyFont="1" applyFill="1" applyBorder="1" applyAlignment="1" applyProtection="1"/>
    <xf numFmtId="0" fontId="20" fillId="0" borderId="42" xfId="0" applyFont="1" applyFill="1" applyBorder="1" applyAlignment="1" applyProtection="1">
      <alignment horizontal="left"/>
    </xf>
    <xf numFmtId="0" fontId="20" fillId="0" borderId="56" xfId="0" applyFont="1" applyFill="1" applyBorder="1" applyAlignment="1" applyProtection="1">
      <alignment horizontal="left"/>
    </xf>
    <xf numFmtId="0" fontId="21" fillId="8" borderId="37" xfId="0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right"/>
    </xf>
    <xf numFmtId="0" fontId="29" fillId="0" borderId="25" xfId="0" applyFont="1" applyBorder="1" applyAlignment="1">
      <alignment horizontal="center"/>
    </xf>
    <xf numFmtId="0" fontId="21" fillId="11" borderId="5" xfId="0" applyFont="1" applyFill="1" applyBorder="1" applyAlignment="1" applyProtection="1">
      <alignment horizontal="center" vertical="center" wrapText="1"/>
      <protection locked="0"/>
    </xf>
    <xf numFmtId="0" fontId="21" fillId="11" borderId="28" xfId="0" applyFont="1" applyFill="1" applyBorder="1" applyAlignment="1" applyProtection="1">
      <alignment horizontal="center" vertical="center" wrapText="1"/>
      <protection locked="0"/>
    </xf>
    <xf numFmtId="0" fontId="21" fillId="11" borderId="4" xfId="0" applyFont="1" applyFill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>
      <alignment horizontal="center"/>
    </xf>
    <xf numFmtId="0" fontId="33" fillId="0" borderId="0" xfId="0" applyFont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left" vertical="center"/>
    </xf>
    <xf numFmtId="0" fontId="21" fillId="8" borderId="28" xfId="0" applyFont="1" applyFill="1" applyBorder="1" applyAlignment="1" applyProtection="1">
      <alignment horizontal="left" vertical="center"/>
    </xf>
    <xf numFmtId="0" fontId="21" fillId="8" borderId="4" xfId="0" applyFont="1" applyFill="1" applyBorder="1" applyAlignment="1" applyProtection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36" fillId="8" borderId="37" xfId="0" applyFont="1" applyFill="1" applyBorder="1" applyAlignment="1">
      <alignment horizontal="center" vertical="center"/>
    </xf>
    <xf numFmtId="0" fontId="36" fillId="8" borderId="38" xfId="0" applyFont="1" applyFill="1" applyBorder="1" applyAlignment="1">
      <alignment horizontal="center" vertical="center"/>
    </xf>
    <xf numFmtId="0" fontId="36" fillId="8" borderId="39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left" wrapText="1"/>
    </xf>
    <xf numFmtId="0" fontId="21" fillId="3" borderId="40" xfId="0" applyFont="1" applyFill="1" applyBorder="1" applyAlignment="1">
      <alignment horizontal="left" wrapText="1"/>
    </xf>
    <xf numFmtId="0" fontId="21" fillId="3" borderId="41" xfId="0" applyFont="1" applyFill="1" applyBorder="1" applyAlignment="1">
      <alignment horizontal="left" wrapText="1"/>
    </xf>
    <xf numFmtId="0" fontId="32" fillId="3" borderId="34" xfId="2" applyFont="1" applyFill="1" applyBorder="1" applyAlignment="1" applyProtection="1">
      <alignment horizontal="center" vertical="center" wrapText="1"/>
    </xf>
    <xf numFmtId="0" fontId="32" fillId="3" borderId="35" xfId="2" applyFont="1" applyFill="1" applyBorder="1" applyAlignment="1" applyProtection="1">
      <alignment horizontal="center" vertical="center" wrapText="1"/>
    </xf>
    <xf numFmtId="0" fontId="32" fillId="3" borderId="36" xfId="2" applyFont="1" applyFill="1" applyBorder="1" applyAlignment="1" applyProtection="1">
      <alignment horizontal="center" vertical="center" wrapText="1"/>
    </xf>
    <xf numFmtId="0" fontId="20" fillId="0" borderId="8" xfId="0" applyFont="1" applyFill="1" applyBorder="1" applyAlignment="1" applyProtection="1">
      <alignment horizontal="right"/>
      <protection locked="0"/>
    </xf>
    <xf numFmtId="0" fontId="20" fillId="0" borderId="50" xfId="0" applyFont="1" applyFill="1" applyBorder="1" applyAlignment="1" applyProtection="1">
      <alignment horizontal="right"/>
      <protection locked="0"/>
    </xf>
    <xf numFmtId="0" fontId="20" fillId="0" borderId="10" xfId="0" applyFont="1" applyFill="1" applyBorder="1" applyAlignment="1" applyProtection="1">
      <alignment horizontal="right"/>
      <protection locked="0"/>
    </xf>
    <xf numFmtId="0" fontId="20" fillId="0" borderId="5" xfId="0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Alignment="1" applyProtection="1">
      <alignment horizontal="right"/>
      <protection locked="0"/>
    </xf>
    <xf numFmtId="0" fontId="20" fillId="0" borderId="4" xfId="0" applyFont="1" applyFill="1" applyBorder="1" applyAlignment="1" applyProtection="1">
      <alignment horizontal="right"/>
      <protection locked="0"/>
    </xf>
    <xf numFmtId="0" fontId="36" fillId="2" borderId="44" xfId="0" applyFont="1" applyFill="1" applyBorder="1" applyAlignment="1">
      <alignment horizontal="left"/>
    </xf>
    <xf numFmtId="0" fontId="36" fillId="2" borderId="55" xfId="0" applyFont="1" applyFill="1" applyBorder="1" applyAlignment="1">
      <alignment horizontal="left"/>
    </xf>
    <xf numFmtId="0" fontId="36" fillId="2" borderId="64" xfId="0" applyFont="1" applyFill="1" applyBorder="1" applyAlignment="1">
      <alignment horizontal="left"/>
    </xf>
    <xf numFmtId="0" fontId="21" fillId="6" borderId="5" xfId="0" applyFont="1" applyFill="1" applyBorder="1" applyAlignment="1" applyProtection="1">
      <alignment horizontal="center" vertical="center" wrapText="1"/>
      <protection locked="0"/>
    </xf>
    <xf numFmtId="0" fontId="21" fillId="6" borderId="28" xfId="0" applyFont="1" applyFill="1" applyBorder="1" applyAlignment="1" applyProtection="1">
      <alignment horizontal="center" vertical="center" wrapText="1"/>
      <protection locked="0"/>
    </xf>
    <xf numFmtId="0" fontId="21" fillId="6" borderId="4" xfId="0" applyFont="1" applyFill="1" applyBorder="1" applyAlignment="1" applyProtection="1">
      <alignment horizontal="center" vertical="center" wrapText="1"/>
      <protection locked="0"/>
    </xf>
    <xf numFmtId="0" fontId="21" fillId="9" borderId="5" xfId="0" applyFont="1" applyFill="1" applyBorder="1" applyAlignment="1" applyProtection="1">
      <alignment horizontal="center" vertical="center" wrapText="1"/>
      <protection locked="0"/>
    </xf>
    <xf numFmtId="0" fontId="21" fillId="9" borderId="28" xfId="0" applyFont="1" applyFill="1" applyBorder="1" applyAlignment="1" applyProtection="1">
      <alignment horizontal="center" vertical="center" wrapText="1"/>
      <protection locked="0"/>
    </xf>
    <xf numFmtId="0" fontId="21" fillId="9" borderId="4" xfId="0" applyFont="1" applyFill="1" applyBorder="1" applyAlignment="1" applyProtection="1">
      <alignment horizontal="center" vertical="center" wrapText="1"/>
      <protection locked="0"/>
    </xf>
    <xf numFmtId="0" fontId="20" fillId="0" borderId="65" xfId="0" applyFont="1" applyFill="1" applyBorder="1" applyAlignment="1" applyProtection="1">
      <alignment horizontal="left"/>
    </xf>
    <xf numFmtId="0" fontId="20" fillId="0" borderId="24" xfId="0" applyFont="1" applyFill="1" applyBorder="1" applyAlignment="1" applyProtection="1">
      <alignment horizontal="left"/>
    </xf>
    <xf numFmtId="0" fontId="34" fillId="8" borderId="37" xfId="0" applyFont="1" applyFill="1" applyBorder="1" applyAlignment="1" applyProtection="1">
      <alignment horizontal="center"/>
    </xf>
    <xf numFmtId="0" fontId="39" fillId="8" borderId="38" xfId="0" applyFont="1" applyFill="1" applyBorder="1" applyAlignment="1" applyProtection="1"/>
    <xf numFmtId="0" fontId="39" fillId="8" borderId="39" xfId="0" applyFont="1" applyFill="1" applyBorder="1" applyAlignment="1" applyProtection="1"/>
    <xf numFmtId="0" fontId="34" fillId="2" borderId="62" xfId="0" applyFont="1" applyFill="1" applyBorder="1" applyAlignment="1" applyProtection="1">
      <alignment horizontal="left"/>
    </xf>
    <xf numFmtId="0" fontId="34" fillId="2" borderId="63" xfId="0" applyFont="1" applyFill="1" applyBorder="1" applyAlignment="1" applyProtection="1">
      <alignment horizontal="left"/>
    </xf>
    <xf numFmtId="0" fontId="20" fillId="9" borderId="2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center" wrapText="1"/>
    </xf>
    <xf numFmtId="0" fontId="21" fillId="3" borderId="66" xfId="0" applyFont="1" applyFill="1" applyBorder="1" applyAlignment="1" applyProtection="1">
      <alignment horizontal="left"/>
    </xf>
    <xf numFmtId="0" fontId="21" fillId="3" borderId="46" xfId="0" applyFont="1" applyFill="1" applyBorder="1" applyAlignment="1" applyProtection="1">
      <alignment horizontal="left"/>
    </xf>
    <xf numFmtId="0" fontId="21" fillId="3" borderId="67" xfId="0" applyFont="1" applyFill="1" applyBorder="1" applyAlignment="1" applyProtection="1">
      <alignment horizontal="left"/>
    </xf>
    <xf numFmtId="0" fontId="20" fillId="3" borderId="2" xfId="0" applyFont="1" applyFill="1" applyBorder="1" applyAlignment="1" applyProtection="1">
      <alignment horizontal="left"/>
    </xf>
    <xf numFmtId="0" fontId="34" fillId="2" borderId="47" xfId="0" applyFont="1" applyFill="1" applyBorder="1" applyAlignment="1" applyProtection="1">
      <alignment horizontal="left"/>
    </xf>
    <xf numFmtId="0" fontId="34" fillId="2" borderId="68" xfId="0" applyFont="1" applyFill="1" applyBorder="1" applyAlignment="1" applyProtection="1">
      <alignment horizontal="left"/>
    </xf>
    <xf numFmtId="0" fontId="34" fillId="2" borderId="48" xfId="0" applyFont="1" applyFill="1" applyBorder="1" applyAlignment="1" applyProtection="1">
      <alignment horizontal="left"/>
    </xf>
    <xf numFmtId="0" fontId="21" fillId="3" borderId="47" xfId="0" applyFont="1" applyFill="1" applyBorder="1" applyAlignment="1" applyProtection="1">
      <alignment horizontal="left"/>
    </xf>
    <xf numFmtId="0" fontId="21" fillId="3" borderId="68" xfId="0" applyFont="1" applyFill="1" applyBorder="1" applyAlignment="1" applyProtection="1">
      <alignment horizontal="left"/>
    </xf>
    <xf numFmtId="0" fontId="21" fillId="3" borderId="48" xfId="0" applyFont="1" applyFill="1" applyBorder="1" applyAlignment="1" applyProtection="1">
      <alignment horizontal="left"/>
    </xf>
    <xf numFmtId="0" fontId="21" fillId="13" borderId="2" xfId="0" applyFont="1" applyFill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/>
    </xf>
    <xf numFmtId="0" fontId="29" fillId="0" borderId="25" xfId="0" applyFont="1" applyBorder="1" applyAlignment="1">
      <alignment horizontal="center" vertical="center"/>
    </xf>
    <xf numFmtId="0" fontId="20" fillId="12" borderId="2" xfId="0" applyFont="1" applyFill="1" applyBorder="1" applyAlignment="1" applyProtection="1">
      <alignment horizontal="center"/>
      <protection locked="0"/>
    </xf>
    <xf numFmtId="0" fontId="21" fillId="3" borderId="37" xfId="0" applyFont="1" applyFill="1" applyBorder="1" applyAlignment="1" applyProtection="1">
      <alignment horizontal="left" vertical="center"/>
    </xf>
    <xf numFmtId="0" fontId="21" fillId="3" borderId="38" xfId="0" applyFont="1" applyFill="1" applyBorder="1" applyAlignment="1" applyProtection="1">
      <alignment horizontal="left" vertical="center"/>
    </xf>
    <xf numFmtId="0" fontId="21" fillId="9" borderId="37" xfId="0" applyFont="1" applyFill="1" applyBorder="1" applyAlignment="1" applyProtection="1">
      <alignment horizontal="center" vertical="center"/>
      <protection locked="0"/>
    </xf>
    <xf numFmtId="0" fontId="21" fillId="9" borderId="38" xfId="0" applyFont="1" applyFill="1" applyBorder="1" applyAlignment="1" applyProtection="1">
      <alignment horizontal="center" vertical="center"/>
      <protection locked="0"/>
    </xf>
    <xf numFmtId="0" fontId="21" fillId="9" borderId="39" xfId="0" applyFont="1" applyFill="1" applyBorder="1" applyAlignment="1" applyProtection="1">
      <alignment horizontal="center" vertical="center"/>
      <protection locked="0"/>
    </xf>
    <xf numFmtId="0" fontId="21" fillId="3" borderId="71" xfId="0" applyFont="1" applyFill="1" applyBorder="1" applyAlignment="1" applyProtection="1">
      <alignment horizontal="left"/>
    </xf>
    <xf numFmtId="0" fontId="21" fillId="3" borderId="42" xfId="0" applyFont="1" applyFill="1" applyBorder="1" applyAlignment="1" applyProtection="1">
      <alignment horizontal="center" wrapText="1"/>
    </xf>
    <xf numFmtId="0" fontId="21" fillId="3" borderId="0" xfId="0" applyFont="1" applyFill="1" applyBorder="1" applyAlignment="1" applyProtection="1">
      <alignment horizontal="center" wrapText="1"/>
    </xf>
    <xf numFmtId="0" fontId="21" fillId="3" borderId="22" xfId="0" applyFont="1" applyFill="1" applyBorder="1" applyAlignment="1" applyProtection="1">
      <alignment horizontal="center" wrapText="1"/>
    </xf>
    <xf numFmtId="0" fontId="20" fillId="9" borderId="23" xfId="0" applyFont="1" applyFill="1" applyBorder="1" applyAlignment="1" applyProtection="1">
      <alignment horizontal="left" wrapText="1"/>
      <protection locked="0"/>
    </xf>
    <xf numFmtId="0" fontId="20" fillId="9" borderId="28" xfId="0" applyFont="1" applyFill="1" applyBorder="1" applyAlignment="1" applyProtection="1">
      <alignment horizontal="left" wrapText="1"/>
      <protection locked="0"/>
    </xf>
    <xf numFmtId="0" fontId="29" fillId="0" borderId="42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9" fillId="0" borderId="43" xfId="0" applyFont="1" applyFill="1" applyBorder="1" applyAlignment="1" applyProtection="1">
      <alignment horizontal="center"/>
    </xf>
    <xf numFmtId="0" fontId="21" fillId="12" borderId="37" xfId="0" applyFont="1" applyFill="1" applyBorder="1" applyAlignment="1" applyProtection="1">
      <alignment horizontal="center" vertical="center"/>
      <protection locked="0"/>
    </xf>
    <xf numFmtId="0" fontId="21" fillId="12" borderId="38" xfId="0" applyFont="1" applyFill="1" applyBorder="1" applyAlignment="1" applyProtection="1">
      <alignment horizontal="center" vertical="center"/>
      <protection locked="0"/>
    </xf>
    <xf numFmtId="0" fontId="21" fillId="12" borderId="39" xfId="0" applyFont="1" applyFill="1" applyBorder="1" applyAlignment="1" applyProtection="1">
      <alignment horizontal="center" vertical="center"/>
      <protection locked="0"/>
    </xf>
    <xf numFmtId="0" fontId="20" fillId="6" borderId="23" xfId="0" applyFont="1" applyFill="1" applyBorder="1" applyAlignment="1" applyProtection="1">
      <alignment horizontal="left" wrapText="1"/>
      <protection locked="0"/>
    </xf>
    <xf numFmtId="0" fontId="20" fillId="6" borderId="28" xfId="0" applyFont="1" applyFill="1" applyBorder="1" applyAlignment="1" applyProtection="1">
      <alignment horizontal="left" wrapText="1"/>
      <protection locked="0"/>
    </xf>
    <xf numFmtId="0" fontId="21" fillId="3" borderId="70" xfId="0" applyFont="1" applyFill="1" applyBorder="1" applyAlignment="1" applyProtection="1">
      <alignment horizontal="left" vertical="center"/>
    </xf>
    <xf numFmtId="0" fontId="21" fillId="6" borderId="38" xfId="0" applyFont="1" applyFill="1" applyBorder="1" applyAlignment="1" applyProtection="1">
      <alignment horizontal="center" vertical="center"/>
      <protection locked="0"/>
    </xf>
    <xf numFmtId="0" fontId="21" fillId="6" borderId="39" xfId="0" applyFont="1" applyFill="1" applyBorder="1" applyAlignment="1" applyProtection="1">
      <alignment horizontal="center" vertical="center"/>
      <protection locked="0"/>
    </xf>
    <xf numFmtId="0" fontId="20" fillId="11" borderId="23" xfId="0" applyFont="1" applyFill="1" applyBorder="1" applyAlignment="1" applyProtection="1">
      <alignment horizontal="left" wrapText="1"/>
      <protection locked="0"/>
    </xf>
    <xf numFmtId="0" fontId="20" fillId="11" borderId="28" xfId="0" applyFont="1" applyFill="1" applyBorder="1" applyAlignment="1" applyProtection="1">
      <alignment horizontal="left" wrapText="1"/>
      <protection locked="0"/>
    </xf>
    <xf numFmtId="0" fontId="21" fillId="11" borderId="38" xfId="0" applyFont="1" applyFill="1" applyBorder="1" applyAlignment="1" applyProtection="1">
      <alignment horizontal="center" vertical="center"/>
      <protection locked="0"/>
    </xf>
    <xf numFmtId="0" fontId="21" fillId="11" borderId="39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left" wrapText="1"/>
      <protection locked="0"/>
    </xf>
    <xf numFmtId="0" fontId="20" fillId="4" borderId="28" xfId="0" applyFont="1" applyFill="1" applyBorder="1" applyAlignment="1" applyProtection="1">
      <alignment horizontal="left" wrapText="1"/>
      <protection locked="0"/>
    </xf>
    <xf numFmtId="0" fontId="20" fillId="3" borderId="30" xfId="0" applyFont="1" applyFill="1" applyBorder="1" applyAlignment="1" applyProtection="1">
      <alignment horizontal="left"/>
    </xf>
    <xf numFmtId="0" fontId="34" fillId="2" borderId="71" xfId="0" applyFont="1" applyFill="1" applyBorder="1" applyAlignment="1" applyProtection="1">
      <alignment horizontal="left"/>
    </xf>
    <xf numFmtId="0" fontId="20" fillId="13" borderId="23" xfId="0" applyFont="1" applyFill="1" applyBorder="1" applyAlignment="1" applyProtection="1">
      <alignment horizontal="left" wrapText="1"/>
      <protection locked="0"/>
    </xf>
    <xf numFmtId="0" fontId="20" fillId="13" borderId="28" xfId="0" applyFont="1" applyFill="1" applyBorder="1" applyAlignment="1" applyProtection="1">
      <alignment horizontal="left" wrapText="1"/>
      <protection locked="0"/>
    </xf>
    <xf numFmtId="0" fontId="29" fillId="0" borderId="72" xfId="0" applyFont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29" fillId="0" borderId="73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left" wrapText="1"/>
    </xf>
    <xf numFmtId="0" fontId="21" fillId="3" borderId="25" xfId="0" applyFont="1" applyFill="1" applyBorder="1" applyAlignment="1" applyProtection="1">
      <alignment horizontal="left" wrapText="1"/>
    </xf>
    <xf numFmtId="0" fontId="21" fillId="3" borderId="3" xfId="0" applyFont="1" applyFill="1" applyBorder="1" applyAlignment="1" applyProtection="1">
      <alignment horizontal="left" wrapText="1"/>
    </xf>
    <xf numFmtId="0" fontId="24" fillId="8" borderId="51" xfId="0" applyFont="1" applyFill="1" applyBorder="1" applyAlignment="1" applyProtection="1">
      <alignment horizontal="center" vertical="center"/>
    </xf>
    <xf numFmtId="0" fontId="24" fillId="8" borderId="52" xfId="0" applyFont="1" applyFill="1" applyBorder="1" applyAlignment="1" applyProtection="1">
      <alignment horizontal="center" vertical="center"/>
    </xf>
    <xf numFmtId="0" fontId="24" fillId="8" borderId="69" xfId="0" applyFont="1" applyFill="1" applyBorder="1" applyAlignment="1" applyProtection="1">
      <alignment horizontal="center" vertical="center"/>
    </xf>
    <xf numFmtId="0" fontId="20" fillId="12" borderId="23" xfId="0" applyFont="1" applyFill="1" applyBorder="1" applyAlignment="1" applyProtection="1">
      <alignment horizontal="left" wrapText="1"/>
      <protection locked="0"/>
    </xf>
    <xf numFmtId="0" fontId="20" fillId="12" borderId="28" xfId="0" applyFont="1" applyFill="1" applyBorder="1" applyAlignment="1" applyProtection="1">
      <alignment horizontal="left" wrapText="1"/>
      <protection locked="0"/>
    </xf>
    <xf numFmtId="0" fontId="21" fillId="13" borderId="38" xfId="0" applyFont="1" applyFill="1" applyBorder="1" applyAlignment="1" applyProtection="1">
      <alignment horizontal="center" vertical="center"/>
      <protection locked="0"/>
    </xf>
    <xf numFmtId="0" fontId="21" fillId="13" borderId="39" xfId="0" applyFont="1" applyFill="1" applyBorder="1" applyAlignment="1" applyProtection="1">
      <alignment horizontal="center" vertical="center"/>
      <protection locked="0"/>
    </xf>
    <xf numFmtId="0" fontId="21" fillId="3" borderId="30" xfId="0" applyFont="1" applyFill="1" applyBorder="1" applyAlignment="1" applyProtection="1">
      <alignment horizontal="right"/>
    </xf>
    <xf numFmtId="0" fontId="20" fillId="3" borderId="30" xfId="0" applyFont="1" applyFill="1" applyBorder="1" applyAlignment="1" applyProtection="1">
      <alignment horizontal="right" wrapText="1"/>
    </xf>
    <xf numFmtId="0" fontId="20" fillId="3" borderId="2" xfId="0" applyFont="1" applyFill="1" applyBorder="1" applyAlignment="1" applyProtection="1">
      <alignment horizontal="right" wrapText="1"/>
    </xf>
    <xf numFmtId="165" fontId="20" fillId="3" borderId="8" xfId="1" applyNumberFormat="1" applyFont="1" applyFill="1" applyBorder="1" applyAlignment="1" applyProtection="1">
      <alignment horizontal="center" vertical="center"/>
    </xf>
    <xf numFmtId="165" fontId="20" fillId="3" borderId="74" xfId="1" applyNumberFormat="1" applyFont="1" applyFill="1" applyBorder="1" applyAlignment="1" applyProtection="1">
      <alignment horizontal="center" vertical="center"/>
    </xf>
    <xf numFmtId="165" fontId="20" fillId="3" borderId="6" xfId="1" applyNumberFormat="1" applyFont="1" applyFill="1" applyBorder="1" applyAlignment="1" applyProtection="1">
      <alignment horizontal="center" vertical="center"/>
    </xf>
    <xf numFmtId="165" fontId="20" fillId="3" borderId="75" xfId="1" applyNumberFormat="1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left" vertical="top" wrapText="1"/>
    </xf>
    <xf numFmtId="0" fontId="20" fillId="3" borderId="40" xfId="0" applyFont="1" applyFill="1" applyBorder="1" applyAlignment="1" applyProtection="1">
      <alignment horizontal="left" vertical="top" wrapText="1"/>
    </xf>
    <xf numFmtId="0" fontId="20" fillId="3" borderId="54" xfId="0" applyFont="1" applyFill="1" applyBorder="1" applyAlignment="1" applyProtection="1">
      <alignment horizontal="lef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22" xfId="0" applyFont="1" applyFill="1" applyBorder="1" applyAlignment="1" applyProtection="1">
      <alignment horizontal="left" vertical="top" wrapText="1"/>
    </xf>
    <xf numFmtId="0" fontId="20" fillId="3" borderId="25" xfId="0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left" vertical="top" wrapText="1"/>
    </xf>
    <xf numFmtId="0" fontId="29" fillId="0" borderId="6" xfId="0" applyFont="1" applyBorder="1" applyAlignment="1" applyProtection="1">
      <alignment horizontal="center"/>
    </xf>
    <xf numFmtId="0" fontId="29" fillId="0" borderId="25" xfId="0" applyFont="1" applyBorder="1" applyAlignment="1" applyProtection="1">
      <alignment horizontal="center"/>
    </xf>
    <xf numFmtId="0" fontId="24" fillId="3" borderId="2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/>
    </xf>
    <xf numFmtId="164" fontId="21" fillId="0" borderId="2" xfId="1" applyNumberFormat="1" applyFont="1" applyFill="1" applyBorder="1" applyAlignment="1" applyProtection="1">
      <alignment horizontal="center" vertical="center"/>
    </xf>
    <xf numFmtId="9" fontId="20" fillId="6" borderId="2" xfId="5" applyFont="1" applyFill="1" applyBorder="1" applyAlignment="1" applyProtection="1">
      <alignment horizontal="center" vertical="center"/>
      <protection locked="0"/>
    </xf>
    <xf numFmtId="164" fontId="20" fillId="0" borderId="2" xfId="0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 wrapText="1"/>
    </xf>
    <xf numFmtId="9" fontId="20" fillId="11" borderId="2" xfId="5" applyFont="1" applyFill="1" applyBorder="1" applyAlignment="1" applyProtection="1">
      <alignment horizontal="center" vertical="center"/>
      <protection locked="0"/>
    </xf>
    <xf numFmtId="9" fontId="20" fillId="13" borderId="2" xfId="5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 applyProtection="1">
      <alignment horizontal="center" vertical="center"/>
    </xf>
    <xf numFmtId="9" fontId="20" fillId="4" borderId="2" xfId="5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left"/>
    </xf>
    <xf numFmtId="0" fontId="29" fillId="0" borderId="50" xfId="0" applyFont="1" applyBorder="1" applyAlignment="1" applyProtection="1">
      <alignment horizontal="center" vertical="top"/>
    </xf>
    <xf numFmtId="0" fontId="21" fillId="3" borderId="2" xfId="0" applyFont="1" applyFill="1" applyBorder="1" applyAlignment="1" applyProtection="1">
      <alignment horizontal="center" vertical="center"/>
    </xf>
    <xf numFmtId="0" fontId="24" fillId="3" borderId="27" xfId="0" applyNumberFormat="1" applyFont="1" applyFill="1" applyBorder="1" applyAlignment="1" applyProtection="1">
      <alignment horizontal="center" vertical="center"/>
    </xf>
    <xf numFmtId="0" fontId="24" fillId="3" borderId="40" xfId="0" applyNumberFormat="1" applyFont="1" applyFill="1" applyBorder="1" applyAlignment="1" applyProtection="1">
      <alignment horizontal="center" vertical="center"/>
    </xf>
    <xf numFmtId="0" fontId="24" fillId="3" borderId="41" xfId="0" applyNumberFormat="1" applyFont="1" applyFill="1" applyBorder="1" applyAlignment="1" applyProtection="1">
      <alignment horizontal="center" vertical="center"/>
    </xf>
    <xf numFmtId="0" fontId="24" fillId="8" borderId="5" xfId="0" applyFont="1" applyFill="1" applyBorder="1" applyAlignment="1" applyProtection="1">
      <alignment horizontal="center" vertical="center"/>
    </xf>
    <xf numFmtId="0" fontId="24" fillId="8" borderId="28" xfId="0" applyFont="1" applyFill="1" applyBorder="1" applyAlignment="1" applyProtection="1">
      <alignment horizontal="center" vertical="center"/>
    </xf>
    <xf numFmtId="0" fontId="24" fillId="8" borderId="4" xfId="0" applyFont="1" applyFill="1" applyBorder="1" applyAlignment="1" applyProtection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</xf>
    <xf numFmtId="0" fontId="24" fillId="3" borderId="25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/>
    </xf>
    <xf numFmtId="0" fontId="24" fillId="8" borderId="27" xfId="0" applyFont="1" applyFill="1" applyBorder="1" applyAlignment="1" applyProtection="1">
      <alignment horizontal="center" vertical="center"/>
    </xf>
    <xf numFmtId="0" fontId="24" fillId="8" borderId="41" xfId="0" applyFont="1" applyFill="1" applyBorder="1" applyAlignment="1" applyProtection="1">
      <alignment horizontal="center" vertical="center"/>
    </xf>
    <xf numFmtId="9" fontId="20" fillId="9" borderId="2" xfId="5" applyFont="1" applyFill="1" applyBorder="1" applyAlignment="1" applyProtection="1">
      <alignment horizontal="center" vertical="center"/>
      <protection locked="0"/>
    </xf>
    <xf numFmtId="9" fontId="20" fillId="12" borderId="2" xfId="5" applyFont="1" applyFill="1" applyBorder="1" applyAlignment="1" applyProtection="1">
      <alignment horizontal="center" vertical="center"/>
      <protection locked="0"/>
    </xf>
    <xf numFmtId="0" fontId="41" fillId="4" borderId="37" xfId="0" applyFont="1" applyFill="1" applyBorder="1" applyAlignment="1" applyProtection="1">
      <alignment horizontal="center" vertical="center" wrapText="1"/>
      <protection locked="0"/>
    </xf>
    <xf numFmtId="0" fontId="41" fillId="4" borderId="38" xfId="0" applyFont="1" applyFill="1" applyBorder="1" applyAlignment="1" applyProtection="1">
      <alignment horizontal="center" vertical="center" wrapText="1"/>
      <protection locked="0"/>
    </xf>
    <xf numFmtId="0" fontId="41" fillId="4" borderId="39" xfId="0" applyFont="1" applyFill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Hyperlink" xfId="2" builtinId="8"/>
    <cellStyle name="Normal" xfId="0" builtinId="0"/>
    <cellStyle name="Normal 2" xfId="3"/>
    <cellStyle name="Normal 3" xfId="4"/>
    <cellStyle name="Percent" xfId="5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39"/>
  <sheetViews>
    <sheetView topLeftCell="A16" workbookViewId="0">
      <selection activeCell="D23" sqref="D23"/>
    </sheetView>
  </sheetViews>
  <sheetFormatPr defaultRowHeight="12.5" x14ac:dyDescent="0.25"/>
  <cols>
    <col min="1" max="1" width="61.81640625" customWidth="1"/>
  </cols>
  <sheetData>
    <row r="1" spans="1:1" ht="14.5" x14ac:dyDescent="0.35">
      <c r="A1" s="66" t="s">
        <v>100</v>
      </c>
    </row>
    <row r="2" spans="1:1" x14ac:dyDescent="0.25">
      <c r="A2" s="67" t="s">
        <v>99</v>
      </c>
    </row>
    <row r="3" spans="1:1" x14ac:dyDescent="0.25">
      <c r="A3" s="67" t="s">
        <v>168</v>
      </c>
    </row>
    <row r="4" spans="1:1" x14ac:dyDescent="0.25">
      <c r="A4" s="67" t="s">
        <v>101</v>
      </c>
    </row>
    <row r="5" spans="1:1" x14ac:dyDescent="0.25">
      <c r="A5" s="68" t="s">
        <v>102</v>
      </c>
    </row>
    <row r="6" spans="1:1" x14ac:dyDescent="0.25">
      <c r="A6" s="67" t="s">
        <v>103</v>
      </c>
    </row>
    <row r="7" spans="1:1" x14ac:dyDescent="0.25">
      <c r="A7" s="67" t="s">
        <v>104</v>
      </c>
    </row>
    <row r="8" spans="1:1" x14ac:dyDescent="0.25">
      <c r="A8" s="67" t="s">
        <v>105</v>
      </c>
    </row>
    <row r="9" spans="1:1" x14ac:dyDescent="0.25">
      <c r="A9" s="67" t="s">
        <v>106</v>
      </c>
    </row>
    <row r="10" spans="1:1" x14ac:dyDescent="0.25">
      <c r="A10" s="68" t="s">
        <v>107</v>
      </c>
    </row>
    <row r="11" spans="1:1" x14ac:dyDescent="0.25">
      <c r="A11" s="76" t="s">
        <v>147</v>
      </c>
    </row>
    <row r="12" spans="1:1" x14ac:dyDescent="0.25">
      <c r="A12" s="69" t="s">
        <v>108</v>
      </c>
    </row>
    <row r="13" spans="1:1" x14ac:dyDescent="0.25">
      <c r="A13" s="67" t="s">
        <v>109</v>
      </c>
    </row>
    <row r="14" spans="1:1" x14ac:dyDescent="0.25">
      <c r="A14" s="67" t="s">
        <v>110</v>
      </c>
    </row>
    <row r="15" spans="1:1" x14ac:dyDescent="0.25">
      <c r="A15" s="67" t="s">
        <v>111</v>
      </c>
    </row>
    <row r="16" spans="1:1" x14ac:dyDescent="0.25">
      <c r="A16" s="67" t="s">
        <v>170</v>
      </c>
    </row>
    <row r="17" spans="1:1" x14ac:dyDescent="0.25">
      <c r="A17" s="67" t="s">
        <v>112</v>
      </c>
    </row>
    <row r="18" spans="1:1" x14ac:dyDescent="0.25">
      <c r="A18" s="67" t="s">
        <v>113</v>
      </c>
    </row>
    <row r="19" spans="1:1" x14ac:dyDescent="0.25">
      <c r="A19" s="67" t="s">
        <v>114</v>
      </c>
    </row>
    <row r="20" spans="1:1" x14ac:dyDescent="0.25">
      <c r="A20" s="67" t="s">
        <v>115</v>
      </c>
    </row>
    <row r="21" spans="1:1" x14ac:dyDescent="0.25">
      <c r="A21" s="67" t="s">
        <v>116</v>
      </c>
    </row>
    <row r="22" spans="1:1" x14ac:dyDescent="0.25">
      <c r="A22" s="67" t="s">
        <v>169</v>
      </c>
    </row>
    <row r="23" spans="1:1" x14ac:dyDescent="0.25">
      <c r="A23" s="67" t="s">
        <v>117</v>
      </c>
    </row>
    <row r="24" spans="1:1" x14ac:dyDescent="0.25">
      <c r="A24" s="67" t="s">
        <v>118</v>
      </c>
    </row>
    <row r="25" spans="1:1" x14ac:dyDescent="0.25">
      <c r="A25" s="67" t="s">
        <v>119</v>
      </c>
    </row>
    <row r="26" spans="1:1" x14ac:dyDescent="0.25">
      <c r="A26" s="67" t="s">
        <v>120</v>
      </c>
    </row>
    <row r="27" spans="1:1" x14ac:dyDescent="0.25">
      <c r="A27" s="67" t="s">
        <v>121</v>
      </c>
    </row>
    <row r="28" spans="1:1" x14ac:dyDescent="0.25">
      <c r="A28" s="67" t="s">
        <v>122</v>
      </c>
    </row>
    <row r="29" spans="1:1" x14ac:dyDescent="0.25">
      <c r="A29" s="67" t="s">
        <v>123</v>
      </c>
    </row>
    <row r="30" spans="1:1" x14ac:dyDescent="0.25">
      <c r="A30" s="67" t="s">
        <v>171</v>
      </c>
    </row>
    <row r="31" spans="1:1" x14ac:dyDescent="0.25">
      <c r="A31" s="67" t="s">
        <v>124</v>
      </c>
    </row>
    <row r="32" spans="1:1" x14ac:dyDescent="0.25">
      <c r="A32" s="67" t="s">
        <v>125</v>
      </c>
    </row>
    <row r="33" spans="1:1" x14ac:dyDescent="0.25">
      <c r="A33" s="67" t="s">
        <v>126</v>
      </c>
    </row>
    <row r="34" spans="1:1" x14ac:dyDescent="0.25">
      <c r="A34" s="67" t="s">
        <v>127</v>
      </c>
    </row>
    <row r="35" spans="1:1" x14ac:dyDescent="0.25">
      <c r="A35" s="67" t="s">
        <v>128</v>
      </c>
    </row>
    <row r="36" spans="1:1" x14ac:dyDescent="0.25">
      <c r="A36" s="67" t="s">
        <v>129</v>
      </c>
    </row>
    <row r="37" spans="1:1" x14ac:dyDescent="0.25">
      <c r="A37" s="67" t="s">
        <v>130</v>
      </c>
    </row>
    <row r="38" spans="1:1" x14ac:dyDescent="0.25">
      <c r="A38" s="67" t="s">
        <v>131</v>
      </c>
    </row>
    <row r="39" spans="1:1" x14ac:dyDescent="0.25">
      <c r="A39" s="67" t="s">
        <v>132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5" zoomScaleNormal="100" workbookViewId="0">
      <selection activeCell="F6" sqref="F6:F7"/>
    </sheetView>
  </sheetViews>
  <sheetFormatPr defaultColWidth="9.08984375" defaultRowHeight="14.5" x14ac:dyDescent="0.35"/>
  <cols>
    <col min="1" max="2" width="9.08984375" style="3"/>
    <col min="3" max="3" width="38.54296875" style="3" customWidth="1"/>
    <col min="4" max="4" width="16.453125" style="3" customWidth="1"/>
    <col min="5" max="5" width="10" style="198" customWidth="1"/>
    <col min="6" max="6" width="16.54296875" style="210" customWidth="1"/>
    <col min="7" max="7" width="9.08984375" style="3" customWidth="1"/>
    <col min="8" max="16384" width="9.08984375" style="3"/>
  </cols>
  <sheetData>
    <row r="1" spans="1:8" ht="24.65" customHeight="1" thickBot="1" x14ac:dyDescent="0.4">
      <c r="A1" s="373" t="s">
        <v>47</v>
      </c>
      <c r="B1" s="375"/>
      <c r="C1" s="298">
        <f>'Summary Page'!B5</f>
        <v>0</v>
      </c>
      <c r="D1" s="299"/>
      <c r="E1" s="299"/>
      <c r="F1" s="300"/>
      <c r="G1" s="4"/>
      <c r="H1" s="4"/>
    </row>
    <row r="2" spans="1:8" ht="16" thickBot="1" x14ac:dyDescent="0.4">
      <c r="A2" s="513" t="s">
        <v>136</v>
      </c>
      <c r="B2" s="514"/>
      <c r="C2" s="514"/>
      <c r="D2" s="514"/>
      <c r="E2" s="514"/>
      <c r="F2" s="515"/>
      <c r="G2" s="4"/>
      <c r="H2" s="4"/>
    </row>
    <row r="3" spans="1:8" s="19" customFormat="1" ht="43.5" x14ac:dyDescent="0.35">
      <c r="A3" s="527" t="s">
        <v>166</v>
      </c>
      <c r="B3" s="528"/>
      <c r="C3" s="529"/>
      <c r="D3" s="123" t="s">
        <v>78</v>
      </c>
      <c r="E3" s="218" t="s">
        <v>69</v>
      </c>
      <c r="F3" s="220" t="s">
        <v>74</v>
      </c>
      <c r="G3" s="18"/>
      <c r="H3" s="18"/>
    </row>
    <row r="4" spans="1:8" x14ac:dyDescent="0.35">
      <c r="A4" s="530"/>
      <c r="B4" s="530"/>
      <c r="C4" s="531"/>
      <c r="D4" s="20">
        <f>'Summary Page'!C7</f>
        <v>0</v>
      </c>
      <c r="E4" s="523"/>
      <c r="F4" s="524"/>
      <c r="G4" s="4"/>
      <c r="H4" s="4"/>
    </row>
    <row r="5" spans="1:8" x14ac:dyDescent="0.35">
      <c r="A5" s="530"/>
      <c r="B5" s="530"/>
      <c r="C5" s="531"/>
      <c r="D5" s="124" t="e">
        <f>D6/D4</f>
        <v>#DIV/0!</v>
      </c>
      <c r="E5" s="525"/>
      <c r="F5" s="526"/>
      <c r="G5" s="4"/>
      <c r="H5" s="4"/>
    </row>
    <row r="6" spans="1:8" x14ac:dyDescent="0.35">
      <c r="A6" s="532"/>
      <c r="B6" s="532"/>
      <c r="C6" s="533"/>
      <c r="D6" s="221"/>
      <c r="E6" s="219">
        <v>1</v>
      </c>
      <c r="F6" s="224">
        <f>D6*E6</f>
        <v>0</v>
      </c>
      <c r="G6" s="4"/>
      <c r="H6" s="4"/>
    </row>
    <row r="7" spans="1:8" x14ac:dyDescent="0.35">
      <c r="A7" s="520" t="s">
        <v>80</v>
      </c>
      <c r="B7" s="318"/>
      <c r="C7" s="318"/>
      <c r="D7" s="318"/>
      <c r="E7" s="318"/>
      <c r="F7" s="143">
        <f>F6</f>
        <v>0</v>
      </c>
      <c r="G7" s="4"/>
      <c r="H7" s="4"/>
    </row>
    <row r="8" spans="1:8" s="16" customFormat="1" ht="43.5" x14ac:dyDescent="0.35">
      <c r="A8" s="510" t="s">
        <v>79</v>
      </c>
      <c r="B8" s="511"/>
      <c r="C8" s="512"/>
      <c r="D8" s="90" t="s">
        <v>78</v>
      </c>
      <c r="E8" s="192" t="s">
        <v>69</v>
      </c>
      <c r="F8" s="211" t="s">
        <v>74</v>
      </c>
    </row>
    <row r="9" spans="1:8" s="16" customFormat="1" x14ac:dyDescent="0.35">
      <c r="A9" s="498"/>
      <c r="B9" s="499"/>
      <c r="C9" s="499"/>
      <c r="D9" s="222"/>
      <c r="E9" s="204"/>
      <c r="F9" s="223">
        <f t="shared" ref="F9:F14" si="0">D9*E9</f>
        <v>0</v>
      </c>
    </row>
    <row r="10" spans="1:8" s="16" customFormat="1" x14ac:dyDescent="0.35">
      <c r="A10" s="498"/>
      <c r="B10" s="499"/>
      <c r="C10" s="499"/>
      <c r="D10" s="183"/>
      <c r="E10" s="204"/>
      <c r="F10" s="213">
        <f t="shared" si="0"/>
        <v>0</v>
      </c>
    </row>
    <row r="11" spans="1:8" s="16" customFormat="1" x14ac:dyDescent="0.35">
      <c r="A11" s="72"/>
      <c r="B11" s="73"/>
      <c r="C11" s="73"/>
      <c r="D11" s="183"/>
      <c r="E11" s="204"/>
      <c r="F11" s="213">
        <f t="shared" si="0"/>
        <v>0</v>
      </c>
    </row>
    <row r="12" spans="1:8" s="16" customFormat="1" x14ac:dyDescent="0.35">
      <c r="A12" s="72"/>
      <c r="B12" s="73"/>
      <c r="C12" s="73"/>
      <c r="D12" s="183"/>
      <c r="E12" s="204"/>
      <c r="F12" s="213">
        <f t="shared" si="0"/>
        <v>0</v>
      </c>
    </row>
    <row r="13" spans="1:8" s="16" customFormat="1" x14ac:dyDescent="0.35">
      <c r="A13" s="72"/>
      <c r="B13" s="73"/>
      <c r="C13" s="73"/>
      <c r="D13" s="183"/>
      <c r="E13" s="204"/>
      <c r="F13" s="213">
        <f t="shared" si="0"/>
        <v>0</v>
      </c>
    </row>
    <row r="14" spans="1:8" s="16" customFormat="1" x14ac:dyDescent="0.35">
      <c r="A14" s="498"/>
      <c r="B14" s="499"/>
      <c r="C14" s="499"/>
      <c r="D14" s="183"/>
      <c r="E14" s="204"/>
      <c r="F14" s="213">
        <f t="shared" si="0"/>
        <v>0</v>
      </c>
    </row>
    <row r="15" spans="1:8" s="16" customFormat="1" x14ac:dyDescent="0.35">
      <c r="A15" s="521" t="s">
        <v>81</v>
      </c>
      <c r="B15" s="522"/>
      <c r="C15" s="522"/>
      <c r="D15" s="522"/>
      <c r="E15" s="522"/>
      <c r="F15" s="144">
        <f>SUM(F9:F14)</f>
        <v>0</v>
      </c>
    </row>
    <row r="16" spans="1:8" ht="19" thickBot="1" x14ac:dyDescent="0.5">
      <c r="A16" s="501" t="s">
        <v>163</v>
      </c>
      <c r="B16" s="463"/>
      <c r="C16" s="463"/>
      <c r="D16" s="463"/>
      <c r="E16" s="464"/>
      <c r="F16" s="214">
        <f>F7+F15</f>
        <v>0</v>
      </c>
      <c r="G16" s="4"/>
      <c r="H16" s="4"/>
    </row>
    <row r="17" ht="15" thickTop="1" x14ac:dyDescent="0.35"/>
  </sheetData>
  <mergeCells count="12">
    <mergeCell ref="A1:B1"/>
    <mergeCell ref="C1:F1"/>
    <mergeCell ref="A2:F2"/>
    <mergeCell ref="E4:F5"/>
    <mergeCell ref="A3:C6"/>
    <mergeCell ref="A16:E16"/>
    <mergeCell ref="A7:E7"/>
    <mergeCell ref="A8:C8"/>
    <mergeCell ref="A9:C9"/>
    <mergeCell ref="A10:C10"/>
    <mergeCell ref="A14:C14"/>
    <mergeCell ref="A15:E15"/>
  </mergeCells>
  <dataValidations count="8">
    <dataValidation allowBlank="1" showInputMessage="1" showErrorMessage="1" promptTitle="TOP Allocation" prompt="Enter amount of CSBG funds allocated to TOP Clients" sqref="D6"/>
    <dataValidation allowBlank="1" showInputMessage="1" showErrorMessage="1" promptTitle="Other" prompt="Enter other item for this budget category" sqref="A9:A14"/>
    <dataValidation allowBlank="1" showInputMessage="1" showErrorMessage="1" promptTitle="Other Item Total Cost" prompt="Enter total amount Subrecipient is paying for this item" sqref="D9:D14"/>
    <dataValidation allowBlank="1" showInputMessage="1" showErrorMessage="1" promptTitle="% Charged to CSBG" prompt="Enter the percent (%) of this item charged to CSBG" sqref="E9:E14"/>
    <dataValidation allowBlank="1" showErrorMessage="1" sqref="A8 F9:F14 F6 A3"/>
    <dataValidation allowBlank="1" showErrorMessage="1" promptTitle="Amount of CSBG Funds" prompt="Enter amount of CSBG fund allocated for item_x000a__x000a__x000a_" sqref="F9:F14 F6"/>
    <dataValidation allowBlank="1" showErrorMessage="1" promptTitle="Amount of CSBG Funds" prompt=" " sqref="F15 F7"/>
    <dataValidation allowBlank="1" showInputMessage="1" showErrorMessage="1" sqref="A7 A15:A16"/>
  </dataValidations>
  <printOptions horizontalCentered="1"/>
  <pageMargins left="0.5" right="0.25" top="0.75" bottom="0.25" header="0.27" footer="0"/>
  <pageSetup orientation="portrait" r:id="rId1"/>
  <headerFooter alignWithMargins="0">
    <oddHeader>&amp;C&amp;"Calibri,Bold"&amp;12Client Services - B.7</oddHeader>
    <oddFooter>&amp;R&amp;"-,Regular"&amp;A -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46"/>
  <sheetViews>
    <sheetView zoomScaleNormal="100" workbookViewId="0">
      <selection activeCell="J19" sqref="J19"/>
    </sheetView>
  </sheetViews>
  <sheetFormatPr defaultColWidth="9.08984375" defaultRowHeight="14.5" x14ac:dyDescent="0.35"/>
  <cols>
    <col min="1" max="1" width="9.08984375" style="3"/>
    <col min="2" max="2" width="18.08984375" style="3" customWidth="1"/>
    <col min="3" max="3" width="25.453125" style="3" customWidth="1"/>
    <col min="4" max="4" width="14.54296875" style="3" customWidth="1"/>
    <col min="5" max="5" width="12" style="3" customWidth="1"/>
    <col min="6" max="6" width="15.453125" style="3" customWidth="1"/>
    <col min="7" max="7" width="8.984375E-2" style="3" hidden="1" customWidth="1"/>
    <col min="8" max="16384" width="9.08984375" style="3"/>
  </cols>
  <sheetData>
    <row r="1" spans="1:9" ht="25.25" customHeight="1" x14ac:dyDescent="0.35">
      <c r="A1" s="558" t="s">
        <v>47</v>
      </c>
      <c r="B1" s="559"/>
      <c r="C1" s="549">
        <f>'Summary Page'!B5</f>
        <v>0</v>
      </c>
      <c r="D1" s="550"/>
      <c r="E1" s="550"/>
      <c r="F1" s="551"/>
    </row>
    <row r="2" spans="1:9" ht="15.5" x14ac:dyDescent="0.35">
      <c r="A2" s="552" t="s">
        <v>25</v>
      </c>
      <c r="B2" s="553"/>
      <c r="C2" s="553"/>
      <c r="D2" s="553"/>
      <c r="E2" s="553"/>
      <c r="F2" s="553"/>
      <c r="G2" s="554"/>
    </row>
    <row r="3" spans="1:9" ht="15.5" x14ac:dyDescent="0.35">
      <c r="A3" s="555" t="s">
        <v>85</v>
      </c>
      <c r="B3" s="556"/>
      <c r="C3" s="556"/>
      <c r="D3" s="556"/>
      <c r="E3" s="557"/>
      <c r="F3" s="31" t="s">
        <v>86</v>
      </c>
      <c r="G3" s="21"/>
    </row>
    <row r="4" spans="1:9" x14ac:dyDescent="0.35">
      <c r="A4" s="548" t="s">
        <v>25</v>
      </c>
      <c r="B4" s="548"/>
      <c r="C4" s="548"/>
      <c r="D4" s="548"/>
      <c r="E4" s="548"/>
      <c r="F4" s="548"/>
      <c r="G4" s="6"/>
      <c r="H4" s="3" t="s">
        <v>3</v>
      </c>
    </row>
    <row r="5" spans="1:9" x14ac:dyDescent="0.35">
      <c r="A5" s="537" t="s">
        <v>26</v>
      </c>
      <c r="B5" s="537"/>
      <c r="C5" s="91" t="s">
        <v>27</v>
      </c>
      <c r="D5" s="537" t="s">
        <v>28</v>
      </c>
      <c r="E5" s="537"/>
      <c r="F5" s="538">
        <f>D6</f>
        <v>0</v>
      </c>
      <c r="G5" s="7"/>
      <c r="H5" s="3" t="s">
        <v>3</v>
      </c>
    </row>
    <row r="6" spans="1:9" x14ac:dyDescent="0.35">
      <c r="A6" s="545"/>
      <c r="B6" s="545"/>
      <c r="C6" s="23"/>
      <c r="D6" s="540">
        <f>A6*C6</f>
        <v>0</v>
      </c>
      <c r="E6" s="540"/>
      <c r="F6" s="538"/>
      <c r="G6" s="7"/>
      <c r="H6" s="3" t="s">
        <v>3</v>
      </c>
    </row>
    <row r="7" spans="1:9" x14ac:dyDescent="0.35">
      <c r="A7" s="544" t="s">
        <v>37</v>
      </c>
      <c r="B7" s="544"/>
      <c r="C7" s="544"/>
      <c r="D7" s="544"/>
      <c r="E7" s="544"/>
      <c r="F7" s="544"/>
      <c r="G7" s="7"/>
    </row>
    <row r="8" spans="1:9" x14ac:dyDescent="0.35">
      <c r="A8" s="461" t="s">
        <v>88</v>
      </c>
      <c r="B8" s="461"/>
      <c r="C8" s="461"/>
      <c r="D8" s="461"/>
      <c r="E8" s="461"/>
      <c r="F8" s="24">
        <f>F5</f>
        <v>0</v>
      </c>
      <c r="G8" s="14"/>
      <c r="H8" s="25"/>
      <c r="I8" s="4"/>
    </row>
    <row r="9" spans="1:9" x14ac:dyDescent="0.35">
      <c r="A9" s="461" t="s">
        <v>91</v>
      </c>
      <c r="B9" s="461"/>
      <c r="C9" s="461"/>
      <c r="D9" s="461"/>
      <c r="E9" s="461"/>
      <c r="F9" s="26">
        <f>SUM(F18,F25,F32,F39,F46)</f>
        <v>0</v>
      </c>
      <c r="G9" s="4"/>
      <c r="H9" s="4"/>
    </row>
    <row r="10" spans="1:9" ht="18.5" x14ac:dyDescent="0.45">
      <c r="A10" s="546" t="s">
        <v>164</v>
      </c>
      <c r="B10" s="546"/>
      <c r="C10" s="546"/>
      <c r="D10" s="546"/>
      <c r="E10" s="546"/>
      <c r="F10" s="125">
        <f>SUM(F8:F9)</f>
        <v>0</v>
      </c>
      <c r="G10" s="4"/>
      <c r="H10" s="4"/>
    </row>
    <row r="11" spans="1:9" x14ac:dyDescent="0.35">
      <c r="A11" s="547" t="s">
        <v>32</v>
      </c>
      <c r="B11" s="547"/>
      <c r="C11" s="547"/>
      <c r="D11" s="547"/>
      <c r="E11" s="547"/>
      <c r="F11" s="547"/>
      <c r="G11" s="11"/>
      <c r="H11" s="4"/>
    </row>
    <row r="12" spans="1:9" x14ac:dyDescent="0.35">
      <c r="A12" s="420" t="s">
        <v>39</v>
      </c>
      <c r="B12" s="421"/>
      <c r="C12" s="421"/>
      <c r="D12" s="421"/>
      <c r="E12" s="421"/>
      <c r="F12" s="421"/>
      <c r="G12" s="422"/>
      <c r="H12" s="4"/>
    </row>
    <row r="13" spans="1:9" x14ac:dyDescent="0.35">
      <c r="A13" s="351" t="s">
        <v>56</v>
      </c>
      <c r="B13" s="351"/>
      <c r="C13" s="468"/>
      <c r="D13" s="468"/>
      <c r="E13" s="468"/>
      <c r="F13" s="468"/>
      <c r="G13" s="468"/>
      <c r="H13" s="4"/>
    </row>
    <row r="14" spans="1:9" ht="15.5" x14ac:dyDescent="0.35">
      <c r="A14" s="536" t="s">
        <v>85</v>
      </c>
      <c r="B14" s="536"/>
      <c r="C14" s="536"/>
      <c r="D14" s="536"/>
      <c r="E14" s="536"/>
      <c r="F14" s="22" t="s">
        <v>59</v>
      </c>
      <c r="G14" s="12"/>
      <c r="H14" s="4"/>
    </row>
    <row r="15" spans="1:9" ht="15.5" x14ac:dyDescent="0.35">
      <c r="A15" s="536" t="s">
        <v>25</v>
      </c>
      <c r="B15" s="536"/>
      <c r="C15" s="536"/>
      <c r="D15" s="536"/>
      <c r="E15" s="536"/>
      <c r="F15" s="536"/>
      <c r="G15" s="12"/>
      <c r="H15" s="4"/>
    </row>
    <row r="16" spans="1:9" x14ac:dyDescent="0.35">
      <c r="A16" s="537" t="s">
        <v>26</v>
      </c>
      <c r="B16" s="537"/>
      <c r="C16" s="9" t="s">
        <v>27</v>
      </c>
      <c r="D16" s="537" t="s">
        <v>28</v>
      </c>
      <c r="E16" s="537"/>
      <c r="F16" s="538">
        <f>D17</f>
        <v>0</v>
      </c>
      <c r="G16" s="12"/>
      <c r="H16" s="4"/>
    </row>
    <row r="17" spans="1:8" x14ac:dyDescent="0.35">
      <c r="A17" s="543"/>
      <c r="B17" s="543"/>
      <c r="C17" s="126"/>
      <c r="D17" s="540">
        <f>A17*C17</f>
        <v>0</v>
      </c>
      <c r="E17" s="540"/>
      <c r="F17" s="538"/>
      <c r="G17" s="12"/>
    </row>
    <row r="18" spans="1:8" x14ac:dyDescent="0.35">
      <c r="A18" s="461" t="s">
        <v>92</v>
      </c>
      <c r="B18" s="461"/>
      <c r="C18" s="461"/>
      <c r="D18" s="461"/>
      <c r="E18" s="461"/>
      <c r="F18" s="13">
        <f>SUM(F15:F17)</f>
        <v>0</v>
      </c>
      <c r="G18" s="12"/>
    </row>
    <row r="19" spans="1:8" x14ac:dyDescent="0.35">
      <c r="A19" s="534" t="s">
        <v>40</v>
      </c>
      <c r="B19" s="535"/>
      <c r="C19" s="535"/>
      <c r="D19" s="535"/>
      <c r="E19" s="535"/>
      <c r="F19" s="535"/>
      <c r="G19" s="28"/>
      <c r="H19" s="19"/>
    </row>
    <row r="20" spans="1:8" x14ac:dyDescent="0.35">
      <c r="A20" s="351" t="s">
        <v>56</v>
      </c>
      <c r="B20" s="351"/>
      <c r="C20" s="304"/>
      <c r="D20" s="304"/>
      <c r="E20" s="304"/>
      <c r="F20" s="304"/>
      <c r="G20" s="304"/>
      <c r="H20" s="19"/>
    </row>
    <row r="21" spans="1:8" ht="15.5" x14ac:dyDescent="0.35">
      <c r="A21" s="536" t="s">
        <v>85</v>
      </c>
      <c r="B21" s="536"/>
      <c r="C21" s="536"/>
      <c r="D21" s="536"/>
      <c r="E21" s="536"/>
      <c r="F21" s="22" t="s">
        <v>59</v>
      </c>
      <c r="G21" s="12"/>
    </row>
    <row r="22" spans="1:8" ht="15.5" x14ac:dyDescent="0.35">
      <c r="A22" s="536" t="s">
        <v>25</v>
      </c>
      <c r="B22" s="536"/>
      <c r="C22" s="536"/>
      <c r="D22" s="536"/>
      <c r="E22" s="536"/>
      <c r="F22" s="536"/>
      <c r="G22" s="12"/>
    </row>
    <row r="23" spans="1:8" x14ac:dyDescent="0.35">
      <c r="A23" s="537" t="s">
        <v>26</v>
      </c>
      <c r="B23" s="537"/>
      <c r="C23" s="9" t="s">
        <v>27</v>
      </c>
      <c r="D23" s="541" t="s">
        <v>43</v>
      </c>
      <c r="E23" s="541"/>
      <c r="F23" s="538">
        <f>D24</f>
        <v>0</v>
      </c>
      <c r="G23" s="12"/>
    </row>
    <row r="24" spans="1:8" x14ac:dyDescent="0.35">
      <c r="A24" s="542"/>
      <c r="B24" s="542"/>
      <c r="C24" s="127"/>
      <c r="D24" s="540">
        <f>A24*C24</f>
        <v>0</v>
      </c>
      <c r="E24" s="540"/>
      <c r="F24" s="538"/>
      <c r="G24" s="12"/>
    </row>
    <row r="25" spans="1:8" x14ac:dyDescent="0.35">
      <c r="A25" s="461" t="s">
        <v>92</v>
      </c>
      <c r="B25" s="461"/>
      <c r="C25" s="461"/>
      <c r="D25" s="461"/>
      <c r="E25" s="461"/>
      <c r="F25" s="13">
        <f>SUM(F22:F24)</f>
        <v>0</v>
      </c>
      <c r="G25" s="12"/>
    </row>
    <row r="26" spans="1:8" x14ac:dyDescent="0.35">
      <c r="A26" s="534" t="s">
        <v>40</v>
      </c>
      <c r="B26" s="535"/>
      <c r="C26" s="535"/>
      <c r="D26" s="535"/>
      <c r="E26" s="535"/>
      <c r="F26" s="535"/>
      <c r="G26" s="27"/>
    </row>
    <row r="27" spans="1:8" x14ac:dyDescent="0.35">
      <c r="A27" s="351" t="s">
        <v>56</v>
      </c>
      <c r="B27" s="351"/>
      <c r="C27" s="303"/>
      <c r="D27" s="303"/>
      <c r="E27" s="303"/>
      <c r="F27" s="303"/>
      <c r="G27" s="303"/>
      <c r="H27" s="19"/>
    </row>
    <row r="28" spans="1:8" ht="15.5" x14ac:dyDescent="0.35">
      <c r="A28" s="536" t="s">
        <v>85</v>
      </c>
      <c r="B28" s="536"/>
      <c r="C28" s="536"/>
      <c r="D28" s="536"/>
      <c r="E28" s="536"/>
      <c r="F28" s="22" t="s">
        <v>59</v>
      </c>
      <c r="G28" s="12"/>
    </row>
    <row r="29" spans="1:8" ht="15.5" x14ac:dyDescent="0.35">
      <c r="A29" s="536" t="s">
        <v>25</v>
      </c>
      <c r="B29" s="536"/>
      <c r="C29" s="536"/>
      <c r="D29" s="536"/>
      <c r="E29" s="536"/>
      <c r="F29" s="536"/>
      <c r="G29" s="12"/>
    </row>
    <row r="30" spans="1:8" x14ac:dyDescent="0.35">
      <c r="A30" s="537" t="s">
        <v>26</v>
      </c>
      <c r="B30" s="537"/>
      <c r="C30" s="91" t="s">
        <v>27</v>
      </c>
      <c r="D30" s="541" t="s">
        <v>43</v>
      </c>
      <c r="E30" s="541"/>
      <c r="F30" s="538">
        <f>D31</f>
        <v>0</v>
      </c>
      <c r="G30" s="12"/>
    </row>
    <row r="31" spans="1:8" x14ac:dyDescent="0.35">
      <c r="A31" s="539"/>
      <c r="B31" s="539"/>
      <c r="C31" s="128"/>
      <c r="D31" s="540">
        <f>A31*C31</f>
        <v>0</v>
      </c>
      <c r="E31" s="540"/>
      <c r="F31" s="538"/>
      <c r="G31" s="12"/>
    </row>
    <row r="32" spans="1:8" x14ac:dyDescent="0.35">
      <c r="A32" s="461" t="s">
        <v>92</v>
      </c>
      <c r="B32" s="461"/>
      <c r="C32" s="461"/>
      <c r="D32" s="461"/>
      <c r="E32" s="461"/>
      <c r="F32" s="13">
        <f>SUM(F29:F31)</f>
        <v>0</v>
      </c>
      <c r="G32" s="12"/>
    </row>
    <row r="33" spans="1:7" x14ac:dyDescent="0.35">
      <c r="A33" s="534" t="s">
        <v>40</v>
      </c>
      <c r="B33" s="535"/>
      <c r="C33" s="535"/>
      <c r="D33" s="535"/>
      <c r="E33" s="535"/>
      <c r="F33" s="535"/>
      <c r="G33" s="27"/>
    </row>
    <row r="34" spans="1:7" x14ac:dyDescent="0.35">
      <c r="A34" s="351" t="s">
        <v>56</v>
      </c>
      <c r="B34" s="351"/>
      <c r="C34" s="302"/>
      <c r="D34" s="302"/>
      <c r="E34" s="302"/>
      <c r="F34" s="302"/>
      <c r="G34" s="302"/>
    </row>
    <row r="35" spans="1:7" ht="15.5" x14ac:dyDescent="0.35">
      <c r="A35" s="536" t="s">
        <v>85</v>
      </c>
      <c r="B35" s="536"/>
      <c r="C35" s="536"/>
      <c r="D35" s="536"/>
      <c r="E35" s="536"/>
      <c r="F35" s="22" t="s">
        <v>59</v>
      </c>
      <c r="G35" s="12"/>
    </row>
    <row r="36" spans="1:7" ht="15.5" x14ac:dyDescent="0.35">
      <c r="A36" s="536" t="s">
        <v>25</v>
      </c>
      <c r="B36" s="536"/>
      <c r="C36" s="536"/>
      <c r="D36" s="536"/>
      <c r="E36" s="536"/>
      <c r="F36" s="536"/>
      <c r="G36" s="12"/>
    </row>
    <row r="37" spans="1:7" x14ac:dyDescent="0.35">
      <c r="A37" s="537" t="s">
        <v>26</v>
      </c>
      <c r="B37" s="537"/>
      <c r="C37" s="91" t="s">
        <v>27</v>
      </c>
      <c r="D37" s="541" t="s">
        <v>43</v>
      </c>
      <c r="E37" s="541"/>
      <c r="F37" s="538">
        <f>D38</f>
        <v>0</v>
      </c>
      <c r="G37" s="12"/>
    </row>
    <row r="38" spans="1:7" x14ac:dyDescent="0.35">
      <c r="A38" s="560"/>
      <c r="B38" s="560"/>
      <c r="C38" s="129"/>
      <c r="D38" s="540">
        <f>A38*C38</f>
        <v>0</v>
      </c>
      <c r="E38" s="540"/>
      <c r="F38" s="538"/>
      <c r="G38" s="12"/>
    </row>
    <row r="39" spans="1:7" x14ac:dyDescent="0.35">
      <c r="A39" s="461" t="s">
        <v>92</v>
      </c>
      <c r="B39" s="461"/>
      <c r="C39" s="461"/>
      <c r="D39" s="461"/>
      <c r="E39" s="461"/>
      <c r="F39" s="13">
        <f>SUM(F36:F38)</f>
        <v>0</v>
      </c>
      <c r="G39" s="12"/>
    </row>
    <row r="40" spans="1:7" x14ac:dyDescent="0.35">
      <c r="A40" s="534" t="s">
        <v>40</v>
      </c>
      <c r="B40" s="535"/>
      <c r="C40" s="535"/>
      <c r="D40" s="535"/>
      <c r="E40" s="535"/>
      <c r="F40" s="535"/>
      <c r="G40" s="27"/>
    </row>
    <row r="41" spans="1:7" x14ac:dyDescent="0.35">
      <c r="A41" s="351" t="s">
        <v>56</v>
      </c>
      <c r="B41" s="351"/>
      <c r="C41" s="336"/>
      <c r="D41" s="336"/>
      <c r="E41" s="336"/>
      <c r="F41" s="336"/>
      <c r="G41" s="336"/>
    </row>
    <row r="42" spans="1:7" ht="15.5" x14ac:dyDescent="0.35">
      <c r="A42" s="536" t="s">
        <v>85</v>
      </c>
      <c r="B42" s="536"/>
      <c r="C42" s="536"/>
      <c r="D42" s="536"/>
      <c r="E42" s="536"/>
      <c r="F42" s="22" t="s">
        <v>59</v>
      </c>
      <c r="G42" s="12"/>
    </row>
    <row r="43" spans="1:7" ht="15.5" x14ac:dyDescent="0.35">
      <c r="A43" s="536" t="s">
        <v>25</v>
      </c>
      <c r="B43" s="536"/>
      <c r="C43" s="536"/>
      <c r="D43" s="536"/>
      <c r="E43" s="536"/>
      <c r="F43" s="536"/>
      <c r="G43" s="12"/>
    </row>
    <row r="44" spans="1:7" x14ac:dyDescent="0.35">
      <c r="A44" s="537" t="s">
        <v>26</v>
      </c>
      <c r="B44" s="537"/>
      <c r="C44" s="91" t="s">
        <v>27</v>
      </c>
      <c r="D44" s="541" t="s">
        <v>43</v>
      </c>
      <c r="E44" s="541"/>
      <c r="F44" s="538">
        <f>D45</f>
        <v>0</v>
      </c>
      <c r="G44" s="12"/>
    </row>
    <row r="45" spans="1:7" x14ac:dyDescent="0.35">
      <c r="A45" s="561"/>
      <c r="B45" s="561"/>
      <c r="C45" s="130"/>
      <c r="D45" s="540">
        <f>A45*C45</f>
        <v>0</v>
      </c>
      <c r="E45" s="540"/>
      <c r="F45" s="538"/>
      <c r="G45" s="12"/>
    </row>
    <row r="46" spans="1:7" x14ac:dyDescent="0.35">
      <c r="A46" s="461" t="s">
        <v>92</v>
      </c>
      <c r="B46" s="461"/>
      <c r="C46" s="461"/>
      <c r="D46" s="461"/>
      <c r="E46" s="461"/>
      <c r="F46" s="13">
        <f>SUM(F43:F45)</f>
        <v>0</v>
      </c>
      <c r="G46" s="12"/>
    </row>
  </sheetData>
  <mergeCells count="70">
    <mergeCell ref="A46:E46"/>
    <mergeCell ref="A39:E39"/>
    <mergeCell ref="A40:F40"/>
    <mergeCell ref="A41:B41"/>
    <mergeCell ref="C41:G41"/>
    <mergeCell ref="A42:E42"/>
    <mergeCell ref="A43:F43"/>
    <mergeCell ref="A44:B44"/>
    <mergeCell ref="D44:E44"/>
    <mergeCell ref="F44:F45"/>
    <mergeCell ref="A45:B45"/>
    <mergeCell ref="D45:E45"/>
    <mergeCell ref="A33:F33"/>
    <mergeCell ref="A34:B34"/>
    <mergeCell ref="C34:G34"/>
    <mergeCell ref="A35:E35"/>
    <mergeCell ref="A36:F36"/>
    <mergeCell ref="A37:B37"/>
    <mergeCell ref="D37:E37"/>
    <mergeCell ref="F37:F38"/>
    <mergeCell ref="A38:B38"/>
    <mergeCell ref="D38:E38"/>
    <mergeCell ref="A4:F4"/>
    <mergeCell ref="F5:F6"/>
    <mergeCell ref="D5:E5"/>
    <mergeCell ref="C1:F1"/>
    <mergeCell ref="A2:G2"/>
    <mergeCell ref="A3:E3"/>
    <mergeCell ref="A1:B1"/>
    <mergeCell ref="A15:F15"/>
    <mergeCell ref="A8:E8"/>
    <mergeCell ref="A7:F7"/>
    <mergeCell ref="A5:B5"/>
    <mergeCell ref="A6:B6"/>
    <mergeCell ref="D6:E6"/>
    <mergeCell ref="A9:E9"/>
    <mergeCell ref="A10:E10"/>
    <mergeCell ref="A12:G12"/>
    <mergeCell ref="A11:F11"/>
    <mergeCell ref="A14:E14"/>
    <mergeCell ref="A16:B16"/>
    <mergeCell ref="F16:F17"/>
    <mergeCell ref="A17:B17"/>
    <mergeCell ref="D17:E17"/>
    <mergeCell ref="D16:E16"/>
    <mergeCell ref="D30:E30"/>
    <mergeCell ref="A18:E18"/>
    <mergeCell ref="A21:E21"/>
    <mergeCell ref="A22:F22"/>
    <mergeCell ref="A23:B23"/>
    <mergeCell ref="F23:F24"/>
    <mergeCell ref="A24:B24"/>
    <mergeCell ref="D24:E24"/>
    <mergeCell ref="D23:E23"/>
    <mergeCell ref="A32:E32"/>
    <mergeCell ref="A19:F19"/>
    <mergeCell ref="A26:F26"/>
    <mergeCell ref="A13:B13"/>
    <mergeCell ref="C13:G13"/>
    <mergeCell ref="A20:B20"/>
    <mergeCell ref="C20:G20"/>
    <mergeCell ref="A27:B27"/>
    <mergeCell ref="C27:G27"/>
    <mergeCell ref="A25:E25"/>
    <mergeCell ref="A28:E28"/>
    <mergeCell ref="A29:F29"/>
    <mergeCell ref="A30:B30"/>
    <mergeCell ref="F30:F31"/>
    <mergeCell ref="A31:B31"/>
    <mergeCell ref="D31:E31"/>
  </mergeCells>
  <dataValidations count="4">
    <dataValidation allowBlank="1" showInputMessage="1" showErrorMessage="1" promptTitle="Approved Indirect Cost Rate" prompt="Enter Federal indirect costs rate." sqref="A31 A6 A17 A24 A38 A45"/>
    <dataValidation allowBlank="1" showInputMessage="1" showErrorMessage="1" promptTitle="Indirect Cost Base" prompt="Enter amount indirect costs are based on" sqref="C31 C6 C17 C24 C38 C45"/>
    <dataValidation allowBlank="1" showInputMessage="1" showErrorMessage="1" sqref="D31 D6 D17 D24 D38 D45"/>
    <dataValidation allowBlank="1" showInputMessage="1" showErrorMessage="1" promptTitle="Program" prompt="Enter Program name being supported by CSBG" sqref="C13:G13 C20:G20 C27:G27 C34:G34 C41:G41"/>
  </dataValidations>
  <printOptions horizontalCentered="1"/>
  <pageMargins left="0.25" right="0.25" top="0.75" bottom="0.75" header="0.3" footer="0.3"/>
  <pageSetup orientation="portrait" r:id="rId1"/>
  <headerFooter alignWithMargins="0">
    <oddHeader>&amp;C&amp;"Calibri,Bold"&amp;12Indirect Costs - B.8</oddHeader>
    <oddFooter>&amp;R&amp;"Calibri,Regular"&amp;A -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3"/>
  <sheetViews>
    <sheetView tabSelected="1" zoomScaleNormal="100" workbookViewId="0">
      <selection activeCell="B5" sqref="B5:D5"/>
    </sheetView>
  </sheetViews>
  <sheetFormatPr defaultColWidth="9.08984375" defaultRowHeight="14.5" x14ac:dyDescent="0.35"/>
  <cols>
    <col min="1" max="1" width="20.453125" style="32" customWidth="1"/>
    <col min="2" max="2" width="52.81640625" style="32" customWidth="1"/>
    <col min="3" max="3" width="4.81640625" style="32" customWidth="1"/>
    <col min="4" max="4" width="23.6328125" style="32" customWidth="1"/>
    <col min="5" max="16384" width="9.08984375" style="32"/>
  </cols>
  <sheetData>
    <row r="1" spans="1:4" ht="18.5" x14ac:dyDescent="0.45">
      <c r="A1" s="256" t="s">
        <v>0</v>
      </c>
      <c r="B1" s="257"/>
      <c r="C1" s="257"/>
      <c r="D1" s="258"/>
    </row>
    <row r="2" spans="1:4" ht="18.5" x14ac:dyDescent="0.45">
      <c r="A2" s="259" t="s">
        <v>4</v>
      </c>
      <c r="B2" s="260"/>
      <c r="C2" s="260"/>
      <c r="D2" s="261"/>
    </row>
    <row r="3" spans="1:4" ht="18.5" x14ac:dyDescent="0.45">
      <c r="A3" s="138" t="s">
        <v>167</v>
      </c>
      <c r="B3" s="268"/>
      <c r="C3" s="268"/>
      <c r="D3" s="269"/>
    </row>
    <row r="4" spans="1:4" s="33" customFormat="1" ht="35.4" customHeight="1" thickBot="1" x14ac:dyDescent="0.4">
      <c r="A4" s="262" t="s">
        <v>134</v>
      </c>
      <c r="B4" s="263"/>
      <c r="C4" s="263"/>
      <c r="D4" s="264"/>
    </row>
    <row r="5" spans="1:4" s="43" customFormat="1" ht="28.75" customHeight="1" thickBot="1" x14ac:dyDescent="0.4">
      <c r="A5" s="96" t="s">
        <v>47</v>
      </c>
      <c r="B5" s="270"/>
      <c r="C5" s="271"/>
      <c r="D5" s="272"/>
    </row>
    <row r="6" spans="1:4" s="43" customFormat="1" ht="52.5" customHeight="1" thickBot="1" x14ac:dyDescent="0.4">
      <c r="A6" s="96" t="s">
        <v>5</v>
      </c>
      <c r="B6" s="562"/>
      <c r="C6" s="563"/>
      <c r="D6" s="564"/>
    </row>
    <row r="7" spans="1:4" s="43" customFormat="1" ht="16" thickBot="1" x14ac:dyDescent="0.4">
      <c r="A7" s="267" t="s">
        <v>48</v>
      </c>
      <c r="B7" s="267"/>
      <c r="C7" s="265"/>
      <c r="D7" s="266"/>
    </row>
    <row r="8" spans="1:4" ht="28.5" customHeight="1" thickTop="1" x14ac:dyDescent="0.35">
      <c r="A8" s="277" t="s">
        <v>139</v>
      </c>
      <c r="B8" s="277"/>
      <c r="C8" s="278"/>
      <c r="D8" s="278"/>
    </row>
    <row r="9" spans="1:4" ht="22.5" customHeight="1" x14ac:dyDescent="0.35">
      <c r="A9" s="273" t="s">
        <v>1</v>
      </c>
      <c r="B9" s="274"/>
      <c r="C9" s="275" t="s">
        <v>2</v>
      </c>
      <c r="D9" s="276"/>
    </row>
    <row r="10" spans="1:4" x14ac:dyDescent="0.35">
      <c r="A10" s="242" t="s">
        <v>45</v>
      </c>
      <c r="B10" s="243"/>
      <c r="C10" s="248">
        <f>'Personnel B.1'!F48</f>
        <v>0</v>
      </c>
      <c r="D10" s="249"/>
    </row>
    <row r="11" spans="1:4" x14ac:dyDescent="0.35">
      <c r="A11" s="235"/>
      <c r="B11" s="236"/>
      <c r="C11" s="250"/>
      <c r="D11" s="251"/>
    </row>
    <row r="12" spans="1:4" x14ac:dyDescent="0.35">
      <c r="A12" s="242" t="s">
        <v>46</v>
      </c>
      <c r="B12" s="243"/>
      <c r="C12" s="252">
        <f>'Fringe B.2'!F32</f>
        <v>0</v>
      </c>
      <c r="D12" s="253"/>
    </row>
    <row r="13" spans="1:4" x14ac:dyDescent="0.35">
      <c r="A13" s="235"/>
      <c r="B13" s="236"/>
      <c r="C13" s="254"/>
      <c r="D13" s="255"/>
    </row>
    <row r="14" spans="1:4" x14ac:dyDescent="0.35">
      <c r="A14" s="242" t="s">
        <v>94</v>
      </c>
      <c r="B14" s="243"/>
      <c r="C14" s="244">
        <f>'Travel B.3'!D8</f>
        <v>0</v>
      </c>
      <c r="D14" s="245"/>
    </row>
    <row r="15" spans="1:4" x14ac:dyDescent="0.35">
      <c r="A15" s="235"/>
      <c r="B15" s="236"/>
      <c r="C15" s="246"/>
      <c r="D15" s="247"/>
    </row>
    <row r="16" spans="1:4" x14ac:dyDescent="0.35">
      <c r="A16" s="242" t="s">
        <v>95</v>
      </c>
      <c r="B16" s="243"/>
      <c r="C16" s="248">
        <f>'Equipment B.4'!G30</f>
        <v>0</v>
      </c>
      <c r="D16" s="249"/>
    </row>
    <row r="17" spans="1:4" x14ac:dyDescent="0.35">
      <c r="A17" s="235"/>
      <c r="B17" s="236"/>
      <c r="C17" s="250"/>
      <c r="D17" s="251"/>
    </row>
    <row r="18" spans="1:4" x14ac:dyDescent="0.35">
      <c r="A18" s="242" t="s">
        <v>96</v>
      </c>
      <c r="B18" s="243"/>
      <c r="C18" s="244">
        <f>'Supplies B.5'!C8</f>
        <v>0</v>
      </c>
      <c r="D18" s="245"/>
    </row>
    <row r="19" spans="1:4" x14ac:dyDescent="0.35">
      <c r="A19" s="235"/>
      <c r="B19" s="236"/>
      <c r="C19" s="246"/>
      <c r="D19" s="247"/>
    </row>
    <row r="20" spans="1:4" x14ac:dyDescent="0.35">
      <c r="A20" s="242" t="s">
        <v>97</v>
      </c>
      <c r="B20" s="243"/>
      <c r="C20" s="248">
        <f>'Contractual B.6'!G14</f>
        <v>0</v>
      </c>
      <c r="D20" s="249"/>
    </row>
    <row r="21" spans="1:4" x14ac:dyDescent="0.35">
      <c r="A21" s="235"/>
      <c r="B21" s="236"/>
      <c r="C21" s="250"/>
      <c r="D21" s="251"/>
    </row>
    <row r="22" spans="1:4" x14ac:dyDescent="0.35">
      <c r="A22" s="242" t="s">
        <v>158</v>
      </c>
      <c r="B22" s="243"/>
      <c r="C22" s="252">
        <f>'Other B.7'!F25+'Client Services B.8'!F16</f>
        <v>0</v>
      </c>
      <c r="D22" s="253"/>
    </row>
    <row r="23" spans="1:4" ht="15.65" customHeight="1" x14ac:dyDescent="0.35">
      <c r="A23" s="235"/>
      <c r="B23" s="236"/>
      <c r="C23" s="254"/>
      <c r="D23" s="255"/>
    </row>
    <row r="24" spans="1:4" x14ac:dyDescent="0.35">
      <c r="A24" s="225" t="s">
        <v>137</v>
      </c>
      <c r="B24" s="226"/>
      <c r="C24" s="244">
        <f>'Indirect Costs B.9'!F10</f>
        <v>0</v>
      </c>
      <c r="D24" s="245"/>
    </row>
    <row r="25" spans="1:4" x14ac:dyDescent="0.35">
      <c r="A25" s="228" t="s">
        <v>138</v>
      </c>
      <c r="B25" s="229"/>
      <c r="C25" s="246"/>
      <c r="D25" s="247"/>
    </row>
    <row r="26" spans="1:4" ht="15" thickBot="1" x14ac:dyDescent="0.4">
      <c r="A26" s="230" t="s">
        <v>173</v>
      </c>
      <c r="B26" s="231"/>
      <c r="C26" s="233">
        <f>SUM(C10:D25)</f>
        <v>0</v>
      </c>
      <c r="D26" s="234"/>
    </row>
    <row r="27" spans="1:4" ht="15.5" thickTop="1" thickBot="1" x14ac:dyDescent="0.4">
      <c r="A27" s="237" t="s">
        <v>172</v>
      </c>
      <c r="B27" s="237"/>
      <c r="C27" s="1" t="s">
        <v>33</v>
      </c>
      <c r="D27" s="65">
        <f>C26-C7</f>
        <v>0</v>
      </c>
    </row>
    <row r="28" spans="1:4" ht="21.75" customHeight="1" thickBot="1" x14ac:dyDescent="0.4">
      <c r="A28" s="238" t="s">
        <v>23</v>
      </c>
      <c r="B28" s="239"/>
      <c r="C28" s="239"/>
      <c r="D28" s="240"/>
    </row>
    <row r="29" spans="1:4" ht="25.5" customHeight="1" x14ac:dyDescent="0.35">
      <c r="A29" s="241"/>
      <c r="B29" s="241"/>
      <c r="C29" s="34"/>
      <c r="D29" s="35"/>
    </row>
    <row r="30" spans="1:4" x14ac:dyDescent="0.35">
      <c r="A30" s="227" t="s">
        <v>49</v>
      </c>
      <c r="B30" s="227"/>
      <c r="C30" s="36"/>
      <c r="D30" s="37" t="s">
        <v>24</v>
      </c>
    </row>
    <row r="31" spans="1:4" x14ac:dyDescent="0.35">
      <c r="A31" s="38"/>
      <c r="B31" s="38"/>
      <c r="C31" s="39"/>
      <c r="D31" s="40"/>
    </row>
    <row r="32" spans="1:4" ht="25.25" customHeight="1" x14ac:dyDescent="0.35">
      <c r="A32" s="232"/>
      <c r="B32" s="232"/>
      <c r="C32" s="34"/>
      <c r="D32" s="41"/>
    </row>
    <row r="33" spans="1:4" x14ac:dyDescent="0.35">
      <c r="A33" s="227" t="s">
        <v>50</v>
      </c>
      <c r="B33" s="227"/>
      <c r="C33" s="42"/>
      <c r="D33" s="37" t="s">
        <v>24</v>
      </c>
    </row>
  </sheetData>
  <mergeCells count="43">
    <mergeCell ref="A16:B16"/>
    <mergeCell ref="A12:B12"/>
    <mergeCell ref="B5:D5"/>
    <mergeCell ref="B6:D6"/>
    <mergeCell ref="A9:B9"/>
    <mergeCell ref="C9:D9"/>
    <mergeCell ref="A10:B10"/>
    <mergeCell ref="A11:B11"/>
    <mergeCell ref="C10:D11"/>
    <mergeCell ref="C12:D13"/>
    <mergeCell ref="C14:D15"/>
    <mergeCell ref="A8:D8"/>
    <mergeCell ref="A13:B13"/>
    <mergeCell ref="A14:B14"/>
    <mergeCell ref="A15:B15"/>
    <mergeCell ref="A1:D1"/>
    <mergeCell ref="A2:D2"/>
    <mergeCell ref="A4:D4"/>
    <mergeCell ref="C7:D7"/>
    <mergeCell ref="A7:B7"/>
    <mergeCell ref="B3:D3"/>
    <mergeCell ref="C26:D26"/>
    <mergeCell ref="A17:B17"/>
    <mergeCell ref="A27:B27"/>
    <mergeCell ref="A28:D28"/>
    <mergeCell ref="A29:B29"/>
    <mergeCell ref="A20:B20"/>
    <mergeCell ref="A23:B23"/>
    <mergeCell ref="A18:B18"/>
    <mergeCell ref="A19:B19"/>
    <mergeCell ref="C18:D19"/>
    <mergeCell ref="C16:D17"/>
    <mergeCell ref="C20:D21"/>
    <mergeCell ref="C22:D23"/>
    <mergeCell ref="C24:D25"/>
    <mergeCell ref="A21:B21"/>
    <mergeCell ref="A22:B22"/>
    <mergeCell ref="A24:B24"/>
    <mergeCell ref="A33:B33"/>
    <mergeCell ref="A25:B25"/>
    <mergeCell ref="A26:B26"/>
    <mergeCell ref="A32:B32"/>
    <mergeCell ref="A30:B30"/>
  </mergeCells>
  <phoneticPr fontId="0" type="noConversion"/>
  <conditionalFormatting sqref="C26">
    <cfRule type="cellIs" dxfId="1" priority="7" stopIfTrue="1" operator="notEqual">
      <formula>$C$7</formula>
    </cfRule>
  </conditionalFormatting>
  <conditionalFormatting sqref="D27">
    <cfRule type="cellIs" dxfId="0" priority="8" stopIfTrue="1" operator="notEqual">
      <formula>#REF!</formula>
    </cfRule>
  </conditionalFormatting>
  <dataValidations xWindow="752" yWindow="478" count="7">
    <dataValidation allowBlank="1" showInputMessage="1" showErrorMessage="1" promptTitle="Date" prompt="Enter the date prepared" sqref="C29"/>
    <dataValidation allowBlank="1" showInputMessage="1" showErrorMessage="1" promptTitle="Date" prompt="Enter date approved" sqref="C32"/>
    <dataValidation allowBlank="1" showInputMessage="1" showErrorMessage="1" promptTitle="Diffence" prompt="Error message shows (RED) if Budget is &lt; or &gt; CSBG Allocation" sqref="D27"/>
    <dataValidation type="list" allowBlank="1" showInputMessage="1" showErrorMessage="1" promptTitle="Subrecipient" prompt="Choose Agency Name from the dropdown list" sqref="B5:D5">
      <formula1>Subs</formula1>
    </dataValidation>
    <dataValidation allowBlank="1" showInputMessage="1" showErrorMessage="1" promptTitle="Service area" prompt="Enter Agency's Service area - counties served" sqref="B6:D6"/>
    <dataValidation type="whole" operator="greaterThan" allowBlank="1" showInputMessage="1" showErrorMessage="1" promptTitle="CSBG Allocation" prompt="Enter CSBG Allocation for the 2021 year" sqref="C7:D7">
      <formula1>0</formula1>
    </dataValidation>
    <dataValidation type="list" allowBlank="1" showInputMessage="1" showErrorMessage="1" sqref="B3:D3">
      <formula1>"2023, 2024, 2025, 2026, 2027, 2028, 2029, 2030"</formula1>
    </dataValidation>
  </dataValidations>
  <printOptions horizontalCentered="1"/>
  <pageMargins left="0.25" right="0.25" top="0.32" bottom="0.55000000000000004" header="0.3" footer="0.17"/>
  <pageSetup orientation="portrait" r:id="rId1"/>
  <headerFooter alignWithMargins="0">
    <oddFooter>&amp;R&amp;"Calibri,Regular"&amp;A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1"/>
  <sheetViews>
    <sheetView zoomScaleNormal="100" zoomScaleSheetLayoutView="100" workbookViewId="0"/>
  </sheetViews>
  <sheetFormatPr defaultColWidth="9.08984375" defaultRowHeight="14.5" x14ac:dyDescent="0.35"/>
  <cols>
    <col min="1" max="1" width="20.36328125" style="3" customWidth="1"/>
    <col min="2" max="2" width="11.36328125" style="3" customWidth="1"/>
    <col min="3" max="3" width="10" style="3" customWidth="1"/>
    <col min="4" max="4" width="13.54296875" style="3" customWidth="1"/>
    <col min="5" max="5" width="10.6328125" style="3" customWidth="1"/>
    <col min="6" max="6" width="14.6328125" style="3" customWidth="1"/>
    <col min="7" max="16384" width="9.08984375" style="3"/>
  </cols>
  <sheetData>
    <row r="1" spans="1:6" s="44" customFormat="1" ht="26.4" customHeight="1" thickBot="1" x14ac:dyDescent="0.3">
      <c r="A1" s="116" t="s">
        <v>47</v>
      </c>
      <c r="B1" s="298">
        <f>'Summary Page'!B5</f>
        <v>0</v>
      </c>
      <c r="C1" s="299"/>
      <c r="D1" s="299"/>
      <c r="E1" s="299"/>
      <c r="F1" s="300"/>
    </row>
    <row r="2" spans="1:6" ht="18.5" x14ac:dyDescent="0.35">
      <c r="A2" s="312" t="s">
        <v>55</v>
      </c>
      <c r="B2" s="313"/>
      <c r="C2" s="313"/>
      <c r="D2" s="313"/>
      <c r="E2" s="313"/>
      <c r="F2" s="314"/>
    </row>
    <row r="3" spans="1:6" ht="15.5" x14ac:dyDescent="0.35">
      <c r="A3" s="328" t="s">
        <v>140</v>
      </c>
      <c r="B3" s="329"/>
      <c r="C3" s="329"/>
      <c r="D3" s="329"/>
      <c r="E3" s="329"/>
      <c r="F3" s="330"/>
    </row>
    <row r="4" spans="1:6" ht="43.5" x14ac:dyDescent="0.35">
      <c r="A4" s="296" t="s">
        <v>141</v>
      </c>
      <c r="B4" s="297"/>
      <c r="C4" s="90" t="s">
        <v>51</v>
      </c>
      <c r="D4" s="89" t="s">
        <v>52</v>
      </c>
      <c r="E4" s="89" t="s">
        <v>53</v>
      </c>
      <c r="F4" s="90" t="s">
        <v>54</v>
      </c>
    </row>
    <row r="5" spans="1:6" x14ac:dyDescent="0.35">
      <c r="A5" s="305"/>
      <c r="B5" s="306"/>
      <c r="C5" s="45"/>
      <c r="D5" s="46"/>
      <c r="E5" s="47"/>
      <c r="F5" s="2">
        <f>((D5/12)*C5)*E5</f>
        <v>0</v>
      </c>
    </row>
    <row r="6" spans="1:6" x14ac:dyDescent="0.35">
      <c r="A6" s="305"/>
      <c r="B6" s="306"/>
      <c r="C6" s="45"/>
      <c r="D6" s="46"/>
      <c r="E6" s="48"/>
      <c r="F6" s="2">
        <f t="shared" ref="F6:F26" si="0">((D6/12)*C6)*E6</f>
        <v>0</v>
      </c>
    </row>
    <row r="7" spans="1:6" x14ac:dyDescent="0.35">
      <c r="A7" s="305"/>
      <c r="B7" s="306"/>
      <c r="C7" s="45"/>
      <c r="D7" s="46"/>
      <c r="E7" s="48"/>
      <c r="F7" s="2">
        <f t="shared" si="0"/>
        <v>0</v>
      </c>
    </row>
    <row r="8" spans="1:6" x14ac:dyDescent="0.35">
      <c r="A8" s="305"/>
      <c r="B8" s="306"/>
      <c r="C8" s="45"/>
      <c r="D8" s="46"/>
      <c r="E8" s="48"/>
      <c r="F8" s="2">
        <f t="shared" si="0"/>
        <v>0</v>
      </c>
    </row>
    <row r="9" spans="1:6" x14ac:dyDescent="0.35">
      <c r="A9" s="305"/>
      <c r="B9" s="306"/>
      <c r="C9" s="45"/>
      <c r="D9" s="46"/>
      <c r="E9" s="49"/>
      <c r="F9" s="2">
        <f t="shared" si="0"/>
        <v>0</v>
      </c>
    </row>
    <row r="10" spans="1:6" x14ac:dyDescent="0.35">
      <c r="A10" s="305"/>
      <c r="B10" s="306"/>
      <c r="C10" s="45"/>
      <c r="D10" s="46"/>
      <c r="E10" s="49"/>
      <c r="F10" s="2">
        <f t="shared" si="0"/>
        <v>0</v>
      </c>
    </row>
    <row r="11" spans="1:6" x14ac:dyDescent="0.35">
      <c r="A11" s="305"/>
      <c r="B11" s="306"/>
      <c r="C11" s="45"/>
      <c r="D11" s="46"/>
      <c r="E11" s="49"/>
      <c r="F11" s="2">
        <f t="shared" si="0"/>
        <v>0</v>
      </c>
    </row>
    <row r="12" spans="1:6" x14ac:dyDescent="0.35">
      <c r="A12" s="305"/>
      <c r="B12" s="306"/>
      <c r="C12" s="45"/>
      <c r="D12" s="46"/>
      <c r="E12" s="49"/>
      <c r="F12" s="2">
        <f t="shared" si="0"/>
        <v>0</v>
      </c>
    </row>
    <row r="13" spans="1:6" x14ac:dyDescent="0.35">
      <c r="A13" s="305"/>
      <c r="B13" s="306"/>
      <c r="C13" s="45"/>
      <c r="D13" s="46"/>
      <c r="E13" s="49"/>
      <c r="F13" s="2">
        <f t="shared" si="0"/>
        <v>0</v>
      </c>
    </row>
    <row r="14" spans="1:6" x14ac:dyDescent="0.35">
      <c r="A14" s="305"/>
      <c r="B14" s="306"/>
      <c r="C14" s="45"/>
      <c r="D14" s="46"/>
      <c r="E14" s="49"/>
      <c r="F14" s="2">
        <f t="shared" si="0"/>
        <v>0</v>
      </c>
    </row>
    <row r="15" spans="1:6" x14ac:dyDescent="0.35">
      <c r="A15" s="305"/>
      <c r="B15" s="306"/>
      <c r="C15" s="45"/>
      <c r="D15" s="46"/>
      <c r="E15" s="49"/>
      <c r="F15" s="2">
        <f t="shared" si="0"/>
        <v>0</v>
      </c>
    </row>
    <row r="16" spans="1:6" x14ac:dyDescent="0.35">
      <c r="A16" s="305"/>
      <c r="B16" s="306"/>
      <c r="C16" s="45"/>
      <c r="D16" s="46"/>
      <c r="E16" s="49"/>
      <c r="F16" s="2">
        <f t="shared" si="0"/>
        <v>0</v>
      </c>
    </row>
    <row r="17" spans="1:6" x14ac:dyDescent="0.35">
      <c r="A17" s="305"/>
      <c r="B17" s="306"/>
      <c r="C17" s="45"/>
      <c r="D17" s="46"/>
      <c r="E17" s="49"/>
      <c r="F17" s="2">
        <f t="shared" si="0"/>
        <v>0</v>
      </c>
    </row>
    <row r="18" spans="1:6" x14ac:dyDescent="0.35">
      <c r="A18" s="305"/>
      <c r="B18" s="306"/>
      <c r="C18" s="45"/>
      <c r="D18" s="46"/>
      <c r="E18" s="49"/>
      <c r="F18" s="2">
        <f t="shared" si="0"/>
        <v>0</v>
      </c>
    </row>
    <row r="19" spans="1:6" x14ac:dyDescent="0.35">
      <c r="A19" s="305"/>
      <c r="B19" s="306"/>
      <c r="C19" s="45"/>
      <c r="D19" s="46"/>
      <c r="E19" s="49"/>
      <c r="F19" s="2">
        <f t="shared" si="0"/>
        <v>0</v>
      </c>
    </row>
    <row r="20" spans="1:6" x14ac:dyDescent="0.35">
      <c r="A20" s="305"/>
      <c r="B20" s="306"/>
      <c r="C20" s="45"/>
      <c r="D20" s="46"/>
      <c r="E20" s="49"/>
      <c r="F20" s="2">
        <f t="shared" si="0"/>
        <v>0</v>
      </c>
    </row>
    <row r="21" spans="1:6" x14ac:dyDescent="0.35">
      <c r="A21" s="305"/>
      <c r="B21" s="306"/>
      <c r="C21" s="45"/>
      <c r="D21" s="46"/>
      <c r="E21" s="49"/>
      <c r="F21" s="2">
        <f t="shared" si="0"/>
        <v>0</v>
      </c>
    </row>
    <row r="22" spans="1:6" x14ac:dyDescent="0.35">
      <c r="A22" s="305"/>
      <c r="B22" s="306"/>
      <c r="C22" s="45"/>
      <c r="D22" s="46"/>
      <c r="E22" s="49"/>
      <c r="F22" s="2">
        <f t="shared" si="0"/>
        <v>0</v>
      </c>
    </row>
    <row r="23" spans="1:6" x14ac:dyDescent="0.35">
      <c r="A23" s="305"/>
      <c r="B23" s="306"/>
      <c r="C23" s="45"/>
      <c r="D23" s="46"/>
      <c r="E23" s="49"/>
      <c r="F23" s="2">
        <f t="shared" si="0"/>
        <v>0</v>
      </c>
    </row>
    <row r="24" spans="1:6" x14ac:dyDescent="0.35">
      <c r="A24" s="305"/>
      <c r="B24" s="306"/>
      <c r="C24" s="45"/>
      <c r="D24" s="46"/>
      <c r="E24" s="49"/>
      <c r="F24" s="2">
        <f t="shared" si="0"/>
        <v>0</v>
      </c>
    </row>
    <row r="25" spans="1:6" x14ac:dyDescent="0.35">
      <c r="A25" s="305"/>
      <c r="B25" s="306"/>
      <c r="C25" s="45"/>
      <c r="D25" s="46"/>
      <c r="E25" s="49"/>
      <c r="F25" s="2">
        <f t="shared" si="0"/>
        <v>0</v>
      </c>
    </row>
    <row r="26" spans="1:6" x14ac:dyDescent="0.35">
      <c r="A26" s="305"/>
      <c r="B26" s="306"/>
      <c r="C26" s="45"/>
      <c r="D26" s="46"/>
      <c r="E26" s="49"/>
      <c r="F26" s="2">
        <f t="shared" si="0"/>
        <v>0</v>
      </c>
    </row>
    <row r="27" spans="1:6" x14ac:dyDescent="0.35">
      <c r="A27" s="286" t="s">
        <v>149</v>
      </c>
      <c r="B27" s="287"/>
      <c r="C27" s="287"/>
      <c r="D27" s="287"/>
      <c r="E27" s="287"/>
      <c r="F27" s="54">
        <f>SUM(F5:F26)</f>
        <v>0</v>
      </c>
    </row>
    <row r="28" spans="1:6" ht="15.5" x14ac:dyDescent="0.35">
      <c r="A28" s="324" t="s">
        <v>142</v>
      </c>
      <c r="B28" s="324"/>
      <c r="C28" s="324"/>
      <c r="D28" s="324"/>
      <c r="E28" s="324"/>
      <c r="F28" s="324"/>
    </row>
    <row r="29" spans="1:6" ht="41.4" customHeight="1" x14ac:dyDescent="0.35">
      <c r="A29" s="310" t="s">
        <v>141</v>
      </c>
      <c r="B29" s="315"/>
      <c r="C29" s="90" t="s">
        <v>51</v>
      </c>
      <c r="D29" s="90" t="s">
        <v>52</v>
      </c>
      <c r="E29" s="90" t="s">
        <v>53</v>
      </c>
      <c r="F29" s="90" t="s">
        <v>54</v>
      </c>
    </row>
    <row r="30" spans="1:6" x14ac:dyDescent="0.35">
      <c r="A30" s="305"/>
      <c r="B30" s="306"/>
      <c r="C30" s="45"/>
      <c r="D30" s="46"/>
      <c r="E30" s="49"/>
      <c r="F30" s="2">
        <f t="shared" ref="F30:F44" si="1">((D30/12)*C30)*E30</f>
        <v>0</v>
      </c>
    </row>
    <row r="31" spans="1:6" x14ac:dyDescent="0.35">
      <c r="A31" s="316"/>
      <c r="B31" s="317"/>
      <c r="C31" s="45"/>
      <c r="D31" s="46"/>
      <c r="E31" s="49"/>
      <c r="F31" s="2">
        <f t="shared" si="1"/>
        <v>0</v>
      </c>
    </row>
    <row r="32" spans="1:6" x14ac:dyDescent="0.35">
      <c r="A32" s="316"/>
      <c r="B32" s="317"/>
      <c r="C32" s="45"/>
      <c r="D32" s="46"/>
      <c r="E32" s="49"/>
      <c r="F32" s="2">
        <f t="shared" si="1"/>
        <v>0</v>
      </c>
    </row>
    <row r="33" spans="1:6" x14ac:dyDescent="0.35">
      <c r="A33" s="316"/>
      <c r="B33" s="317"/>
      <c r="C33" s="45"/>
      <c r="D33" s="46"/>
      <c r="E33" s="49"/>
      <c r="F33" s="2">
        <f t="shared" si="1"/>
        <v>0</v>
      </c>
    </row>
    <row r="34" spans="1:6" x14ac:dyDescent="0.35">
      <c r="A34" s="316"/>
      <c r="B34" s="317"/>
      <c r="C34" s="45"/>
      <c r="D34" s="46"/>
      <c r="E34" s="49"/>
      <c r="F34" s="2">
        <f t="shared" si="1"/>
        <v>0</v>
      </c>
    </row>
    <row r="35" spans="1:6" x14ac:dyDescent="0.35">
      <c r="A35" s="316"/>
      <c r="B35" s="317"/>
      <c r="C35" s="45"/>
      <c r="D35" s="46"/>
      <c r="E35" s="49"/>
      <c r="F35" s="2">
        <f t="shared" si="1"/>
        <v>0</v>
      </c>
    </row>
    <row r="36" spans="1:6" x14ac:dyDescent="0.35">
      <c r="A36" s="316"/>
      <c r="B36" s="317"/>
      <c r="C36" s="45"/>
      <c r="D36" s="46"/>
      <c r="E36" s="49"/>
      <c r="F36" s="2">
        <f t="shared" si="1"/>
        <v>0</v>
      </c>
    </row>
    <row r="37" spans="1:6" x14ac:dyDescent="0.35">
      <c r="A37" s="316"/>
      <c r="B37" s="317"/>
      <c r="C37" s="45"/>
      <c r="D37" s="46"/>
      <c r="E37" s="49"/>
      <c r="F37" s="2">
        <f t="shared" si="1"/>
        <v>0</v>
      </c>
    </row>
    <row r="38" spans="1:6" x14ac:dyDescent="0.35">
      <c r="A38" s="316"/>
      <c r="B38" s="317"/>
      <c r="C38" s="45"/>
      <c r="D38" s="46"/>
      <c r="E38" s="49"/>
      <c r="F38" s="2">
        <f t="shared" si="1"/>
        <v>0</v>
      </c>
    </row>
    <row r="39" spans="1:6" x14ac:dyDescent="0.35">
      <c r="A39" s="316"/>
      <c r="B39" s="317"/>
      <c r="C39" s="45"/>
      <c r="D39" s="46"/>
      <c r="E39" s="49"/>
      <c r="F39" s="2">
        <f t="shared" si="1"/>
        <v>0</v>
      </c>
    </row>
    <row r="40" spans="1:6" x14ac:dyDescent="0.35">
      <c r="A40" s="316"/>
      <c r="B40" s="317"/>
      <c r="C40" s="45"/>
      <c r="D40" s="46"/>
      <c r="E40" s="49"/>
      <c r="F40" s="2">
        <f t="shared" si="1"/>
        <v>0</v>
      </c>
    </row>
    <row r="41" spans="1:6" x14ac:dyDescent="0.35">
      <c r="A41" s="316"/>
      <c r="B41" s="317"/>
      <c r="C41" s="45"/>
      <c r="D41" s="46"/>
      <c r="E41" s="49"/>
      <c r="F41" s="2">
        <f t="shared" si="1"/>
        <v>0</v>
      </c>
    </row>
    <row r="42" spans="1:6" x14ac:dyDescent="0.35">
      <c r="A42" s="316"/>
      <c r="B42" s="317"/>
      <c r="C42" s="45"/>
      <c r="D42" s="46"/>
      <c r="E42" s="49"/>
      <c r="F42" s="2">
        <f t="shared" si="1"/>
        <v>0</v>
      </c>
    </row>
    <row r="43" spans="1:6" x14ac:dyDescent="0.35">
      <c r="A43" s="316"/>
      <c r="B43" s="317"/>
      <c r="C43" s="45"/>
      <c r="D43" s="46"/>
      <c r="E43" s="49"/>
      <c r="F43" s="2">
        <f t="shared" si="1"/>
        <v>0</v>
      </c>
    </row>
    <row r="44" spans="1:6" x14ac:dyDescent="0.35">
      <c r="A44" s="316"/>
      <c r="B44" s="317"/>
      <c r="C44" s="45"/>
      <c r="D44" s="46"/>
      <c r="E44" s="49"/>
      <c r="F44" s="2">
        <f t="shared" si="1"/>
        <v>0</v>
      </c>
    </row>
    <row r="45" spans="1:6" x14ac:dyDescent="0.35">
      <c r="A45" s="323" t="s">
        <v>144</v>
      </c>
      <c r="B45" s="323"/>
      <c r="C45" s="323"/>
      <c r="D45" s="323"/>
      <c r="E45" s="323"/>
      <c r="F45" s="54">
        <f>SUM(F30:F44)</f>
        <v>0</v>
      </c>
    </row>
    <row r="46" spans="1:6" x14ac:dyDescent="0.35">
      <c r="A46" s="318" t="s">
        <v>143</v>
      </c>
      <c r="B46" s="318"/>
      <c r="C46" s="318"/>
      <c r="D46" s="318"/>
      <c r="E46" s="318"/>
      <c r="F46" s="54">
        <f>SUM(F27+F45)</f>
        <v>0</v>
      </c>
    </row>
    <row r="47" spans="1:6" ht="15" thickBot="1" x14ac:dyDescent="0.4">
      <c r="A47" s="319" t="s">
        <v>150</v>
      </c>
      <c r="B47" s="319"/>
      <c r="C47" s="319"/>
      <c r="D47" s="319"/>
      <c r="E47" s="319"/>
      <c r="F47" s="86">
        <f>SUM(F64+F78+F92+F106+F120)</f>
        <v>0</v>
      </c>
    </row>
    <row r="48" spans="1:6" ht="19" thickBot="1" x14ac:dyDescent="0.4">
      <c r="A48" s="321" t="s">
        <v>145</v>
      </c>
      <c r="B48" s="322"/>
      <c r="C48" s="322"/>
      <c r="D48" s="322"/>
      <c r="E48" s="322"/>
      <c r="F48" s="98">
        <f>F46+F47</f>
        <v>0</v>
      </c>
    </row>
    <row r="49" spans="1:6" x14ac:dyDescent="0.35">
      <c r="A49" s="320" t="s">
        <v>146</v>
      </c>
      <c r="B49" s="320"/>
      <c r="C49" s="320"/>
      <c r="D49" s="320"/>
      <c r="E49" s="320"/>
      <c r="F49" s="320"/>
    </row>
    <row r="50" spans="1:6" ht="15.5" x14ac:dyDescent="0.35">
      <c r="A50" s="331" t="s">
        <v>148</v>
      </c>
      <c r="B50" s="332"/>
      <c r="C50" s="332"/>
      <c r="D50" s="332"/>
      <c r="E50" s="332"/>
      <c r="F50" s="333"/>
    </row>
    <row r="51" spans="1:6" ht="29.4" customHeight="1" x14ac:dyDescent="0.35">
      <c r="A51" s="325" t="s">
        <v>151</v>
      </c>
      <c r="B51" s="326"/>
      <c r="C51" s="326"/>
      <c r="D51" s="326"/>
      <c r="E51" s="326"/>
      <c r="F51" s="327"/>
    </row>
    <row r="52" spans="1:6" x14ac:dyDescent="0.35">
      <c r="A52" s="87" t="s">
        <v>56</v>
      </c>
      <c r="B52" s="301"/>
      <c r="C52" s="301"/>
      <c r="D52" s="301"/>
      <c r="E52" s="301"/>
      <c r="F52" s="301"/>
    </row>
    <row r="53" spans="1:6" ht="43.5" x14ac:dyDescent="0.35">
      <c r="A53" s="310" t="s">
        <v>57</v>
      </c>
      <c r="B53" s="311"/>
      <c r="C53" s="74" t="s">
        <v>51</v>
      </c>
      <c r="D53" s="74" t="s">
        <v>52</v>
      </c>
      <c r="E53" s="74" t="s">
        <v>53</v>
      </c>
      <c r="F53" s="74" t="s">
        <v>54</v>
      </c>
    </row>
    <row r="54" spans="1:6" x14ac:dyDescent="0.35">
      <c r="A54" s="292"/>
      <c r="B54" s="293"/>
      <c r="C54" s="99"/>
      <c r="D54" s="100"/>
      <c r="E54" s="101"/>
      <c r="F54" s="2">
        <f>D54*E54</f>
        <v>0</v>
      </c>
    </row>
    <row r="55" spans="1:6" x14ac:dyDescent="0.35">
      <c r="A55" s="290"/>
      <c r="B55" s="291"/>
      <c r="C55" s="99"/>
      <c r="D55" s="100"/>
      <c r="E55" s="102"/>
      <c r="F55" s="2">
        <f>D55*E55</f>
        <v>0</v>
      </c>
    </row>
    <row r="56" spans="1:6" x14ac:dyDescent="0.35">
      <c r="A56" s="290"/>
      <c r="B56" s="291"/>
      <c r="C56" s="99"/>
      <c r="D56" s="100"/>
      <c r="E56" s="102"/>
      <c r="F56" s="2">
        <f>D56*E56</f>
        <v>0</v>
      </c>
    </row>
    <row r="57" spans="1:6" x14ac:dyDescent="0.35">
      <c r="A57" s="292"/>
      <c r="B57" s="293"/>
      <c r="C57" s="99"/>
      <c r="D57" s="100"/>
      <c r="E57" s="102"/>
      <c r="F57" s="2">
        <f t="shared" ref="F57:F63" si="2">D57*E57</f>
        <v>0</v>
      </c>
    </row>
    <row r="58" spans="1:6" x14ac:dyDescent="0.35">
      <c r="A58" s="292"/>
      <c r="B58" s="293"/>
      <c r="C58" s="99"/>
      <c r="D58" s="100"/>
      <c r="E58" s="102"/>
      <c r="F58" s="2">
        <f t="shared" si="2"/>
        <v>0</v>
      </c>
    </row>
    <row r="59" spans="1:6" x14ac:dyDescent="0.35">
      <c r="A59" s="292"/>
      <c r="B59" s="293"/>
      <c r="C59" s="99"/>
      <c r="D59" s="100"/>
      <c r="E59" s="102"/>
      <c r="F59" s="2">
        <f t="shared" si="2"/>
        <v>0</v>
      </c>
    </row>
    <row r="60" spans="1:6" x14ac:dyDescent="0.35">
      <c r="A60" s="292"/>
      <c r="B60" s="293"/>
      <c r="C60" s="99"/>
      <c r="D60" s="100"/>
      <c r="E60" s="102"/>
      <c r="F60" s="2">
        <f t="shared" si="2"/>
        <v>0</v>
      </c>
    </row>
    <row r="61" spans="1:6" x14ac:dyDescent="0.35">
      <c r="A61" s="292"/>
      <c r="B61" s="293"/>
      <c r="C61" s="99"/>
      <c r="D61" s="100"/>
      <c r="E61" s="102"/>
      <c r="F61" s="2">
        <f t="shared" si="2"/>
        <v>0</v>
      </c>
    </row>
    <row r="62" spans="1:6" x14ac:dyDescent="0.35">
      <c r="A62" s="292"/>
      <c r="B62" s="293"/>
      <c r="C62" s="99"/>
      <c r="D62" s="100"/>
      <c r="E62" s="102"/>
      <c r="F62" s="2">
        <f t="shared" si="2"/>
        <v>0</v>
      </c>
    </row>
    <row r="63" spans="1:6" x14ac:dyDescent="0.35">
      <c r="A63" s="292"/>
      <c r="B63" s="293"/>
      <c r="C63" s="99"/>
      <c r="D63" s="100"/>
      <c r="E63" s="102"/>
      <c r="F63" s="2">
        <f t="shared" si="2"/>
        <v>0</v>
      </c>
    </row>
    <row r="64" spans="1:6" x14ac:dyDescent="0.35">
      <c r="A64" s="307" t="s">
        <v>58</v>
      </c>
      <c r="B64" s="308"/>
      <c r="C64" s="308"/>
      <c r="D64" s="308"/>
      <c r="E64" s="309"/>
      <c r="F64" s="54">
        <f>SUM(F54:F63)</f>
        <v>0</v>
      </c>
    </row>
    <row r="65" spans="1:6" x14ac:dyDescent="0.35">
      <c r="A65" s="295" t="s">
        <v>40</v>
      </c>
      <c r="B65" s="295"/>
      <c r="C65" s="295"/>
      <c r="D65" s="295"/>
      <c r="E65" s="295"/>
      <c r="F65" s="295"/>
    </row>
    <row r="66" spans="1:6" x14ac:dyDescent="0.35">
      <c r="A66" s="75" t="s">
        <v>56</v>
      </c>
      <c r="B66" s="304"/>
      <c r="C66" s="304"/>
      <c r="D66" s="304"/>
      <c r="E66" s="304"/>
      <c r="F66" s="304"/>
    </row>
    <row r="67" spans="1:6" ht="43.5" x14ac:dyDescent="0.35">
      <c r="A67" s="279" t="s">
        <v>57</v>
      </c>
      <c r="B67" s="280"/>
      <c r="C67" s="74" t="s">
        <v>51</v>
      </c>
      <c r="D67" s="74" t="s">
        <v>52</v>
      </c>
      <c r="E67" s="74" t="s">
        <v>53</v>
      </c>
      <c r="F67" s="74" t="s">
        <v>54</v>
      </c>
    </row>
    <row r="68" spans="1:6" x14ac:dyDescent="0.35">
      <c r="A68" s="281"/>
      <c r="B68" s="281"/>
      <c r="C68" s="103"/>
      <c r="D68" s="104"/>
      <c r="E68" s="105"/>
      <c r="F68" s="71">
        <f t="shared" ref="F68:F77" si="3">D68*E68</f>
        <v>0</v>
      </c>
    </row>
    <row r="69" spans="1:6" x14ac:dyDescent="0.35">
      <c r="A69" s="281"/>
      <c r="B69" s="281"/>
      <c r="C69" s="103"/>
      <c r="D69" s="104"/>
      <c r="E69" s="105"/>
      <c r="F69" s="71">
        <f t="shared" si="3"/>
        <v>0</v>
      </c>
    </row>
    <row r="70" spans="1:6" x14ac:dyDescent="0.35">
      <c r="A70" s="281"/>
      <c r="B70" s="281"/>
      <c r="C70" s="103"/>
      <c r="D70" s="104"/>
      <c r="E70" s="105"/>
      <c r="F70" s="71">
        <f t="shared" si="3"/>
        <v>0</v>
      </c>
    </row>
    <row r="71" spans="1:6" x14ac:dyDescent="0.35">
      <c r="A71" s="281"/>
      <c r="B71" s="281"/>
      <c r="C71" s="103"/>
      <c r="D71" s="104"/>
      <c r="E71" s="105"/>
      <c r="F71" s="71">
        <f t="shared" si="3"/>
        <v>0</v>
      </c>
    </row>
    <row r="72" spans="1:6" x14ac:dyDescent="0.35">
      <c r="A72" s="281"/>
      <c r="B72" s="281"/>
      <c r="C72" s="103"/>
      <c r="D72" s="104"/>
      <c r="E72" s="105"/>
      <c r="F72" s="71">
        <f t="shared" si="3"/>
        <v>0</v>
      </c>
    </row>
    <row r="73" spans="1:6" x14ac:dyDescent="0.35">
      <c r="A73" s="281"/>
      <c r="B73" s="281"/>
      <c r="C73" s="103"/>
      <c r="D73" s="104"/>
      <c r="E73" s="105"/>
      <c r="F73" s="71">
        <f t="shared" si="3"/>
        <v>0</v>
      </c>
    </row>
    <row r="74" spans="1:6" x14ac:dyDescent="0.35">
      <c r="A74" s="281"/>
      <c r="B74" s="281"/>
      <c r="C74" s="103"/>
      <c r="D74" s="104"/>
      <c r="E74" s="105"/>
      <c r="F74" s="71">
        <f t="shared" si="3"/>
        <v>0</v>
      </c>
    </row>
    <row r="75" spans="1:6" x14ac:dyDescent="0.35">
      <c r="A75" s="281"/>
      <c r="B75" s="281"/>
      <c r="C75" s="103"/>
      <c r="D75" s="104"/>
      <c r="E75" s="105"/>
      <c r="F75" s="71">
        <f t="shared" si="3"/>
        <v>0</v>
      </c>
    </row>
    <row r="76" spans="1:6" x14ac:dyDescent="0.35">
      <c r="A76" s="281"/>
      <c r="B76" s="281"/>
      <c r="C76" s="103"/>
      <c r="D76" s="104"/>
      <c r="E76" s="105"/>
      <c r="F76" s="71">
        <f t="shared" si="3"/>
        <v>0</v>
      </c>
    </row>
    <row r="77" spans="1:6" x14ac:dyDescent="0.35">
      <c r="A77" s="281"/>
      <c r="B77" s="281"/>
      <c r="C77" s="103"/>
      <c r="D77" s="104"/>
      <c r="E77" s="105"/>
      <c r="F77" s="71">
        <f t="shared" si="3"/>
        <v>0</v>
      </c>
    </row>
    <row r="78" spans="1:6" x14ac:dyDescent="0.35">
      <c r="A78" s="307" t="s">
        <v>58</v>
      </c>
      <c r="B78" s="308"/>
      <c r="C78" s="308"/>
      <c r="D78" s="308"/>
      <c r="E78" s="309"/>
      <c r="F78" s="54">
        <f>SUM(F68:F77)</f>
        <v>0</v>
      </c>
    </row>
    <row r="79" spans="1:6" x14ac:dyDescent="0.35">
      <c r="A79" s="295" t="s">
        <v>40</v>
      </c>
      <c r="B79" s="295"/>
      <c r="C79" s="295"/>
      <c r="D79" s="295"/>
      <c r="E79" s="295"/>
      <c r="F79" s="295"/>
    </row>
    <row r="80" spans="1:6" x14ac:dyDescent="0.35">
      <c r="A80" s="75" t="s">
        <v>56</v>
      </c>
      <c r="B80" s="303"/>
      <c r="C80" s="303"/>
      <c r="D80" s="303"/>
      <c r="E80" s="303"/>
      <c r="F80" s="303"/>
    </row>
    <row r="81" spans="1:6" ht="43.5" x14ac:dyDescent="0.35">
      <c r="A81" s="310" t="s">
        <v>57</v>
      </c>
      <c r="B81" s="311"/>
      <c r="C81" s="74" t="s">
        <v>51</v>
      </c>
      <c r="D81" s="74" t="s">
        <v>52</v>
      </c>
      <c r="E81" s="74" t="s">
        <v>53</v>
      </c>
      <c r="F81" s="74" t="s">
        <v>54</v>
      </c>
    </row>
    <row r="82" spans="1:6" x14ac:dyDescent="0.35">
      <c r="A82" s="288"/>
      <c r="B82" s="289"/>
      <c r="C82" s="79"/>
      <c r="D82" s="80"/>
      <c r="E82" s="81"/>
      <c r="F82" s="2">
        <f t="shared" ref="F82:F91" si="4">D82*E82</f>
        <v>0</v>
      </c>
    </row>
    <row r="83" spans="1:6" x14ac:dyDescent="0.35">
      <c r="A83" s="288"/>
      <c r="B83" s="289"/>
      <c r="C83" s="79"/>
      <c r="D83" s="80"/>
      <c r="E83" s="81"/>
      <c r="F83" s="2">
        <f t="shared" si="4"/>
        <v>0</v>
      </c>
    </row>
    <row r="84" spans="1:6" x14ac:dyDescent="0.35">
      <c r="A84" s="288"/>
      <c r="B84" s="289"/>
      <c r="C84" s="79"/>
      <c r="D84" s="80"/>
      <c r="E84" s="81"/>
      <c r="F84" s="2">
        <f t="shared" si="4"/>
        <v>0</v>
      </c>
    </row>
    <row r="85" spans="1:6" x14ac:dyDescent="0.35">
      <c r="A85" s="288"/>
      <c r="B85" s="289"/>
      <c r="C85" s="79"/>
      <c r="D85" s="80"/>
      <c r="E85" s="81"/>
      <c r="F85" s="2">
        <f t="shared" si="4"/>
        <v>0</v>
      </c>
    </row>
    <row r="86" spans="1:6" x14ac:dyDescent="0.35">
      <c r="A86" s="288"/>
      <c r="B86" s="289"/>
      <c r="C86" s="79"/>
      <c r="D86" s="80"/>
      <c r="E86" s="81"/>
      <c r="F86" s="2">
        <f t="shared" si="4"/>
        <v>0</v>
      </c>
    </row>
    <row r="87" spans="1:6" x14ac:dyDescent="0.35">
      <c r="A87" s="288"/>
      <c r="B87" s="289"/>
      <c r="C87" s="79"/>
      <c r="D87" s="80"/>
      <c r="E87" s="81"/>
      <c r="F87" s="2">
        <f t="shared" si="4"/>
        <v>0</v>
      </c>
    </row>
    <row r="88" spans="1:6" x14ac:dyDescent="0.35">
      <c r="A88" s="288"/>
      <c r="B88" s="289"/>
      <c r="C88" s="79"/>
      <c r="D88" s="80"/>
      <c r="E88" s="81"/>
      <c r="F88" s="2">
        <f t="shared" si="4"/>
        <v>0</v>
      </c>
    </row>
    <row r="89" spans="1:6" x14ac:dyDescent="0.35">
      <c r="A89" s="288"/>
      <c r="B89" s="289"/>
      <c r="C89" s="79"/>
      <c r="D89" s="80"/>
      <c r="E89" s="81"/>
      <c r="F89" s="2">
        <f t="shared" si="4"/>
        <v>0</v>
      </c>
    </row>
    <row r="90" spans="1:6" x14ac:dyDescent="0.35">
      <c r="A90" s="288"/>
      <c r="B90" s="289"/>
      <c r="C90" s="79"/>
      <c r="D90" s="80"/>
      <c r="E90" s="81"/>
      <c r="F90" s="2">
        <f t="shared" si="4"/>
        <v>0</v>
      </c>
    </row>
    <row r="91" spans="1:6" x14ac:dyDescent="0.35">
      <c r="A91" s="288"/>
      <c r="B91" s="289"/>
      <c r="C91" s="79"/>
      <c r="D91" s="80"/>
      <c r="E91" s="81"/>
      <c r="F91" s="2">
        <f t="shared" si="4"/>
        <v>0</v>
      </c>
    </row>
    <row r="92" spans="1:6" x14ac:dyDescent="0.35">
      <c r="A92" s="307" t="s">
        <v>58</v>
      </c>
      <c r="B92" s="308"/>
      <c r="C92" s="308"/>
      <c r="D92" s="308"/>
      <c r="E92" s="309"/>
      <c r="F92" s="54">
        <f>SUM(F82:F91)</f>
        <v>0</v>
      </c>
    </row>
    <row r="93" spans="1:6" x14ac:dyDescent="0.35">
      <c r="A93" s="295" t="s">
        <v>40</v>
      </c>
      <c r="B93" s="295"/>
      <c r="C93" s="295"/>
      <c r="D93" s="295"/>
      <c r="E93" s="295"/>
      <c r="F93" s="295"/>
    </row>
    <row r="94" spans="1:6" x14ac:dyDescent="0.35">
      <c r="A94" s="75" t="s">
        <v>56</v>
      </c>
      <c r="B94" s="302"/>
      <c r="C94" s="302"/>
      <c r="D94" s="302"/>
      <c r="E94" s="302"/>
      <c r="F94" s="302"/>
    </row>
    <row r="95" spans="1:6" ht="43.5" x14ac:dyDescent="0.35">
      <c r="A95" s="279" t="s">
        <v>57</v>
      </c>
      <c r="B95" s="280"/>
      <c r="C95" s="74" t="s">
        <v>51</v>
      </c>
      <c r="D95" s="74" t="s">
        <v>52</v>
      </c>
      <c r="E95" s="74" t="s">
        <v>53</v>
      </c>
      <c r="F95" s="74" t="s">
        <v>54</v>
      </c>
    </row>
    <row r="96" spans="1:6" x14ac:dyDescent="0.35">
      <c r="A96" s="294"/>
      <c r="B96" s="294"/>
      <c r="C96" s="106"/>
      <c r="D96" s="107"/>
      <c r="E96" s="108"/>
      <c r="F96" s="71">
        <f t="shared" ref="F96:F105" si="5">D96*E96</f>
        <v>0</v>
      </c>
    </row>
    <row r="97" spans="1:6" x14ac:dyDescent="0.35">
      <c r="A97" s="294"/>
      <c r="B97" s="294"/>
      <c r="C97" s="106"/>
      <c r="D97" s="107"/>
      <c r="E97" s="108"/>
      <c r="F97" s="71">
        <f t="shared" si="5"/>
        <v>0</v>
      </c>
    </row>
    <row r="98" spans="1:6" x14ac:dyDescent="0.35">
      <c r="A98" s="294"/>
      <c r="B98" s="294"/>
      <c r="C98" s="106"/>
      <c r="D98" s="107"/>
      <c r="E98" s="108"/>
      <c r="F98" s="71">
        <f t="shared" si="5"/>
        <v>0</v>
      </c>
    </row>
    <row r="99" spans="1:6" x14ac:dyDescent="0.35">
      <c r="A99" s="294"/>
      <c r="B99" s="294"/>
      <c r="C99" s="106"/>
      <c r="D99" s="107"/>
      <c r="E99" s="108"/>
      <c r="F99" s="71">
        <f t="shared" si="5"/>
        <v>0</v>
      </c>
    </row>
    <row r="100" spans="1:6" x14ac:dyDescent="0.35">
      <c r="A100" s="294"/>
      <c r="B100" s="294"/>
      <c r="C100" s="106"/>
      <c r="D100" s="107"/>
      <c r="E100" s="108"/>
      <c r="F100" s="71">
        <f t="shared" si="5"/>
        <v>0</v>
      </c>
    </row>
    <row r="101" spans="1:6" x14ac:dyDescent="0.35">
      <c r="A101" s="294"/>
      <c r="B101" s="294"/>
      <c r="C101" s="106"/>
      <c r="D101" s="107"/>
      <c r="E101" s="108"/>
      <c r="F101" s="71">
        <f t="shared" si="5"/>
        <v>0</v>
      </c>
    </row>
    <row r="102" spans="1:6" x14ac:dyDescent="0.35">
      <c r="A102" s="294"/>
      <c r="B102" s="294"/>
      <c r="C102" s="106"/>
      <c r="D102" s="107"/>
      <c r="E102" s="108"/>
      <c r="F102" s="71">
        <f t="shared" si="5"/>
        <v>0</v>
      </c>
    </row>
    <row r="103" spans="1:6" x14ac:dyDescent="0.35">
      <c r="A103" s="294"/>
      <c r="B103" s="294"/>
      <c r="C103" s="106"/>
      <c r="D103" s="107"/>
      <c r="E103" s="108"/>
      <c r="F103" s="71">
        <f t="shared" si="5"/>
        <v>0</v>
      </c>
    </row>
    <row r="104" spans="1:6" x14ac:dyDescent="0.35">
      <c r="A104" s="294"/>
      <c r="B104" s="294"/>
      <c r="C104" s="106"/>
      <c r="D104" s="107"/>
      <c r="E104" s="108"/>
      <c r="F104" s="71">
        <f t="shared" si="5"/>
        <v>0</v>
      </c>
    </row>
    <row r="105" spans="1:6" x14ac:dyDescent="0.35">
      <c r="A105" s="294"/>
      <c r="B105" s="294"/>
      <c r="C105" s="106"/>
      <c r="D105" s="107"/>
      <c r="E105" s="108"/>
      <c r="F105" s="71">
        <f t="shared" si="5"/>
        <v>0</v>
      </c>
    </row>
    <row r="106" spans="1:6" x14ac:dyDescent="0.35">
      <c r="A106" s="283" t="s">
        <v>58</v>
      </c>
      <c r="B106" s="284"/>
      <c r="C106" s="284"/>
      <c r="D106" s="284"/>
      <c r="E106" s="285"/>
      <c r="F106" s="54">
        <f>SUM(F96:F105)</f>
        <v>0</v>
      </c>
    </row>
    <row r="107" spans="1:6" x14ac:dyDescent="0.35">
      <c r="A107" s="295" t="s">
        <v>40</v>
      </c>
      <c r="B107" s="295"/>
      <c r="C107" s="295"/>
      <c r="D107" s="295"/>
      <c r="E107" s="295"/>
      <c r="F107" s="295"/>
    </row>
    <row r="108" spans="1:6" x14ac:dyDescent="0.35">
      <c r="A108" s="75" t="s">
        <v>56</v>
      </c>
      <c r="B108" s="336"/>
      <c r="C108" s="336"/>
      <c r="D108" s="336"/>
      <c r="E108" s="336"/>
      <c r="F108" s="336"/>
    </row>
    <row r="109" spans="1:6" ht="43.5" x14ac:dyDescent="0.35">
      <c r="A109" s="279" t="s">
        <v>57</v>
      </c>
      <c r="B109" s="280"/>
      <c r="C109" s="74" t="s">
        <v>51</v>
      </c>
      <c r="D109" s="74" t="s">
        <v>52</v>
      </c>
      <c r="E109" s="74" t="s">
        <v>53</v>
      </c>
      <c r="F109" s="74" t="s">
        <v>54</v>
      </c>
    </row>
    <row r="110" spans="1:6" x14ac:dyDescent="0.35">
      <c r="A110" s="282"/>
      <c r="B110" s="282"/>
      <c r="C110" s="109"/>
      <c r="D110" s="110"/>
      <c r="E110" s="111"/>
      <c r="F110" s="71">
        <f t="shared" ref="F110:F119" si="6">D110*E110</f>
        <v>0</v>
      </c>
    </row>
    <row r="111" spans="1:6" x14ac:dyDescent="0.35">
      <c r="A111" s="282"/>
      <c r="B111" s="282"/>
      <c r="C111" s="109"/>
      <c r="D111" s="110"/>
      <c r="E111" s="111"/>
      <c r="F111" s="71">
        <f t="shared" si="6"/>
        <v>0</v>
      </c>
    </row>
    <row r="112" spans="1:6" x14ac:dyDescent="0.35">
      <c r="A112" s="282"/>
      <c r="B112" s="282"/>
      <c r="C112" s="109"/>
      <c r="D112" s="110"/>
      <c r="E112" s="111"/>
      <c r="F112" s="71">
        <f t="shared" si="6"/>
        <v>0</v>
      </c>
    </row>
    <row r="113" spans="1:6" x14ac:dyDescent="0.35">
      <c r="A113" s="282"/>
      <c r="B113" s="282"/>
      <c r="C113" s="109"/>
      <c r="D113" s="110"/>
      <c r="E113" s="111"/>
      <c r="F113" s="71">
        <f t="shared" si="6"/>
        <v>0</v>
      </c>
    </row>
    <row r="114" spans="1:6" x14ac:dyDescent="0.35">
      <c r="A114" s="282"/>
      <c r="B114" s="282"/>
      <c r="C114" s="109"/>
      <c r="D114" s="110"/>
      <c r="E114" s="111"/>
      <c r="F114" s="71">
        <f t="shared" si="6"/>
        <v>0</v>
      </c>
    </row>
    <row r="115" spans="1:6" x14ac:dyDescent="0.35">
      <c r="A115" s="282"/>
      <c r="B115" s="282"/>
      <c r="C115" s="109"/>
      <c r="D115" s="110"/>
      <c r="E115" s="111"/>
      <c r="F115" s="71">
        <f t="shared" si="6"/>
        <v>0</v>
      </c>
    </row>
    <row r="116" spans="1:6" x14ac:dyDescent="0.35">
      <c r="A116" s="282"/>
      <c r="B116" s="282"/>
      <c r="C116" s="109"/>
      <c r="D116" s="110"/>
      <c r="E116" s="111"/>
      <c r="F116" s="71">
        <f t="shared" si="6"/>
        <v>0</v>
      </c>
    </row>
    <row r="117" spans="1:6" x14ac:dyDescent="0.35">
      <c r="A117" s="282"/>
      <c r="B117" s="282"/>
      <c r="C117" s="109"/>
      <c r="D117" s="110"/>
      <c r="E117" s="111"/>
      <c r="F117" s="71">
        <f t="shared" si="6"/>
        <v>0</v>
      </c>
    </row>
    <row r="118" spans="1:6" x14ac:dyDescent="0.35">
      <c r="A118" s="334"/>
      <c r="B118" s="335"/>
      <c r="C118" s="112"/>
      <c r="D118" s="113"/>
      <c r="E118" s="114"/>
      <c r="F118" s="2">
        <f t="shared" si="6"/>
        <v>0</v>
      </c>
    </row>
    <row r="119" spans="1:6" x14ac:dyDescent="0.35">
      <c r="A119" s="334"/>
      <c r="B119" s="335"/>
      <c r="C119" s="112"/>
      <c r="D119" s="113"/>
      <c r="E119" s="114"/>
      <c r="F119" s="2">
        <f t="shared" si="6"/>
        <v>0</v>
      </c>
    </row>
    <row r="120" spans="1:6" x14ac:dyDescent="0.35">
      <c r="A120" s="307" t="s">
        <v>58</v>
      </c>
      <c r="B120" s="308"/>
      <c r="C120" s="308"/>
      <c r="D120" s="308"/>
      <c r="E120" s="309"/>
      <c r="F120" s="54">
        <f>SUM(F110:F119)</f>
        <v>0</v>
      </c>
    </row>
    <row r="121" spans="1:6" x14ac:dyDescent="0.35">
      <c r="A121" s="50"/>
      <c r="B121" s="50"/>
      <c r="C121" s="51"/>
      <c r="D121" s="51"/>
      <c r="E121" s="52"/>
      <c r="F121" s="53"/>
    </row>
    <row r="122" spans="1:6" x14ac:dyDescent="0.35">
      <c r="A122" s="17"/>
      <c r="B122" s="17"/>
      <c r="C122" s="17"/>
      <c r="D122" s="17"/>
      <c r="E122" s="17"/>
      <c r="F122" s="17"/>
    </row>
    <row r="123" spans="1:6" x14ac:dyDescent="0.35">
      <c r="A123" s="17"/>
      <c r="B123" s="17"/>
      <c r="C123" s="17"/>
      <c r="D123" s="17"/>
      <c r="E123" s="17"/>
      <c r="F123" s="17"/>
    </row>
    <row r="124" spans="1:6" x14ac:dyDescent="0.35">
      <c r="A124" s="17"/>
      <c r="B124" s="17"/>
      <c r="C124" s="17"/>
      <c r="D124" s="17"/>
      <c r="E124" s="17"/>
      <c r="F124" s="17"/>
    </row>
    <row r="125" spans="1:6" x14ac:dyDescent="0.35">
      <c r="A125" s="17"/>
      <c r="B125" s="17"/>
      <c r="C125" s="17"/>
      <c r="D125" s="17"/>
      <c r="E125" s="17"/>
      <c r="F125" s="17"/>
    </row>
    <row r="126" spans="1:6" x14ac:dyDescent="0.35">
      <c r="A126" s="17"/>
      <c r="B126" s="17"/>
      <c r="C126" s="17"/>
      <c r="D126" s="17"/>
      <c r="E126" s="17"/>
      <c r="F126" s="17"/>
    </row>
    <row r="127" spans="1:6" x14ac:dyDescent="0.35">
      <c r="A127" s="17"/>
      <c r="B127" s="17"/>
      <c r="C127" s="17"/>
      <c r="D127" s="17"/>
      <c r="E127" s="17"/>
      <c r="F127" s="17"/>
    </row>
    <row r="128" spans="1:6" x14ac:dyDescent="0.35">
      <c r="A128" s="17"/>
      <c r="B128" s="17"/>
      <c r="C128" s="17"/>
      <c r="D128" s="17"/>
      <c r="E128" s="17"/>
      <c r="F128" s="17"/>
    </row>
    <row r="129" spans="1:6" x14ac:dyDescent="0.35">
      <c r="A129" s="17"/>
      <c r="B129" s="17"/>
      <c r="C129" s="17"/>
      <c r="D129" s="17"/>
      <c r="E129" s="17"/>
      <c r="F129" s="17"/>
    </row>
    <row r="130" spans="1:6" x14ac:dyDescent="0.35">
      <c r="A130" s="17"/>
      <c r="B130" s="17"/>
      <c r="C130" s="17"/>
      <c r="D130" s="17"/>
      <c r="E130" s="17"/>
      <c r="F130" s="17"/>
    </row>
    <row r="131" spans="1:6" x14ac:dyDescent="0.35">
      <c r="A131" s="17"/>
      <c r="B131" s="17"/>
      <c r="C131" s="17"/>
      <c r="D131" s="17"/>
      <c r="E131" s="17"/>
      <c r="F131" s="17"/>
    </row>
  </sheetData>
  <mergeCells count="120">
    <mergeCell ref="A54:B54"/>
    <mergeCell ref="A60:B60"/>
    <mergeCell ref="A3:F3"/>
    <mergeCell ref="A50:F50"/>
    <mergeCell ref="A120:E120"/>
    <mergeCell ref="A41:B41"/>
    <mergeCell ref="A42:B42"/>
    <mergeCell ref="A43:B43"/>
    <mergeCell ref="A39:B39"/>
    <mergeCell ref="A40:B40"/>
    <mergeCell ref="A30:B30"/>
    <mergeCell ref="A35:B35"/>
    <mergeCell ref="A114:B114"/>
    <mergeCell ref="A84:B84"/>
    <mergeCell ref="A99:B99"/>
    <mergeCell ref="A118:B118"/>
    <mergeCell ref="A119:B119"/>
    <mergeCell ref="A86:B86"/>
    <mergeCell ref="A115:B115"/>
    <mergeCell ref="A103:B103"/>
    <mergeCell ref="A113:B113"/>
    <mergeCell ref="B108:F108"/>
    <mergeCell ref="A61:B61"/>
    <mergeCell ref="A62:B62"/>
    <mergeCell ref="A83:B83"/>
    <mergeCell ref="A63:B63"/>
    <mergeCell ref="A96:B96"/>
    <mergeCell ref="A2:F2"/>
    <mergeCell ref="A29:B29"/>
    <mergeCell ref="A78:E78"/>
    <mergeCell ref="A64:E64"/>
    <mergeCell ref="A37:B37"/>
    <mergeCell ref="A46:E46"/>
    <mergeCell ref="A47:E47"/>
    <mergeCell ref="A49:F49"/>
    <mergeCell ref="A48:E48"/>
    <mergeCell ref="A33:B33"/>
    <mergeCell ref="A45:E45"/>
    <mergeCell ref="A31:B31"/>
    <mergeCell ref="A44:B44"/>
    <mergeCell ref="A32:B32"/>
    <mergeCell ref="A34:B34"/>
    <mergeCell ref="A36:B36"/>
    <mergeCell ref="A38:B38"/>
    <mergeCell ref="A28:F28"/>
    <mergeCell ref="A65:F65"/>
    <mergeCell ref="A51:F51"/>
    <mergeCell ref="A58:B58"/>
    <mergeCell ref="A71:B71"/>
    <mergeCell ref="A59:B59"/>
    <mergeCell ref="A5:B5"/>
    <mergeCell ref="A87:B87"/>
    <mergeCell ref="A107:F107"/>
    <mergeCell ref="A100:B100"/>
    <mergeCell ref="A101:B101"/>
    <mergeCell ref="A104:B104"/>
    <mergeCell ref="A105:B105"/>
    <mergeCell ref="A102:B102"/>
    <mergeCell ref="A10:B10"/>
    <mergeCell ref="A11:B11"/>
    <mergeCell ref="A97:B97"/>
    <mergeCell ref="A73:B73"/>
    <mergeCell ref="A81:B81"/>
    <mergeCell ref="A16:B16"/>
    <mergeCell ref="A18:B18"/>
    <mergeCell ref="A19:B19"/>
    <mergeCell ref="A17:B17"/>
    <mergeCell ref="A21:B21"/>
    <mergeCell ref="A23:B23"/>
    <mergeCell ref="A24:B24"/>
    <mergeCell ref="A25:B25"/>
    <mergeCell ref="A26:B26"/>
    <mergeCell ref="A93:F93"/>
    <mergeCell ref="A79:F79"/>
    <mergeCell ref="A4:B4"/>
    <mergeCell ref="B1:F1"/>
    <mergeCell ref="B52:F52"/>
    <mergeCell ref="B94:F94"/>
    <mergeCell ref="B80:F80"/>
    <mergeCell ref="B66:F66"/>
    <mergeCell ref="A6:B6"/>
    <mergeCell ref="A15:B15"/>
    <mergeCell ref="A92:E92"/>
    <mergeCell ref="A12:B12"/>
    <mergeCell ref="A7:B7"/>
    <mergeCell ref="A8:B8"/>
    <mergeCell ref="A9:B9"/>
    <mergeCell ref="A14:B14"/>
    <mergeCell ref="A22:B22"/>
    <mergeCell ref="A67:B67"/>
    <mergeCell ref="A13:B13"/>
    <mergeCell ref="A53:B53"/>
    <mergeCell ref="A56:B56"/>
    <mergeCell ref="A20:B20"/>
    <mergeCell ref="A74:B74"/>
    <mergeCell ref="A70:B70"/>
    <mergeCell ref="A95:B95"/>
    <mergeCell ref="A72:B72"/>
    <mergeCell ref="A116:B116"/>
    <mergeCell ref="A117:B117"/>
    <mergeCell ref="A106:E106"/>
    <mergeCell ref="A27:E27"/>
    <mergeCell ref="A109:B109"/>
    <mergeCell ref="A110:B110"/>
    <mergeCell ref="A88:B88"/>
    <mergeCell ref="A89:B89"/>
    <mergeCell ref="A90:B90"/>
    <mergeCell ref="A91:B91"/>
    <mergeCell ref="A77:B77"/>
    <mergeCell ref="A75:B75"/>
    <mergeCell ref="A76:B76"/>
    <mergeCell ref="A68:B68"/>
    <mergeCell ref="A69:B69"/>
    <mergeCell ref="A55:B55"/>
    <mergeCell ref="A57:B57"/>
    <mergeCell ref="A112:B112"/>
    <mergeCell ref="A111:B111"/>
    <mergeCell ref="A82:B82"/>
    <mergeCell ref="A85:B85"/>
    <mergeCell ref="A98:B98"/>
  </mergeCells>
  <phoneticPr fontId="0" type="noConversion"/>
  <dataValidations count="10">
    <dataValidation allowBlank="1" showInputMessage="1" showErrorMessage="1" promptTitle="Amount of CSBG Funds" prompt="Enter amount of CSBG fund for this position" sqref="F121"/>
    <dataValidation allowBlank="1" showInputMessage="1" showErrorMessage="1" promptTitle="Job Title" prompt="Enter CSBG staff position (indicate if supporting a Non-CSBG Program)" sqref="A121"/>
    <dataValidation allowBlank="1" showInputMessage="1" showErrorMessage="1" promptTitle="# of Months" prompt="Enter # of months CSBG will support this position" sqref="C121:D121 C96:C105 C54:C63 C68:C77 C82:C91 C110:C119 C5:C26 C30:C44"/>
    <dataValidation allowBlank="1" showInputMessage="1" showErrorMessage="1" promptTitle="% of CSBG Support" prompt="Enter % of CSBG support of this position" sqref="E121 E96:E105 E54:E63 E68:E77 E82:E91 E110:E119 E5:E26 E30:E44"/>
    <dataValidation allowBlank="1" showInputMessage="1" showErrorMessage="1" promptTitle="Job Title" prompt="Enter Non-CSBG program's staff position being supported by CSBG funds" sqref="A54:A63 A82:B91 A68:B77 B57:B63 B54 A96:B105 A110:B119"/>
    <dataValidation allowBlank="1" showErrorMessage="1" sqref="F110:F119 F96:F105 F54:F64 F5:F26 F68:F78 F82:F91 A120 A106 A92 A64 A78 F30:F44"/>
    <dataValidation allowBlank="1" showInputMessage="1" showErrorMessage="1" promptTitle="Annual Salary" prompt="Enter annual salary for this position" sqref="D110:D119 D96:D105 D54:D63 D68:D77 D82:D91 D5:D26 D30:D44"/>
    <dataValidation allowBlank="1" showInputMessage="1" showErrorMessage="1" promptTitle="Program" prompt="Enter Program name being supported by CSBG" sqref="B52 B66 B80 B94 B108"/>
    <dataValidation errorStyle="warning" allowBlank="1" showInputMessage="1" errorTitle="Personnel Total" error="Page Total must equal &quot;Personnel&quot; amount on the Summary page" sqref="F48"/>
    <dataValidation allowBlank="1" showInputMessage="1" showErrorMessage="1" promptTitle="Job Title" prompt="Enter CSBG staff position " sqref="A5:B26 B30 B32:B44 A30:A44"/>
  </dataValidations>
  <printOptions horizontalCentered="1"/>
  <pageMargins left="0.25" right="0.25" top="0.69" bottom="0.42" header="0.3" footer="0.17"/>
  <pageSetup scale="97" fitToHeight="20" orientation="portrait" r:id="rId1"/>
  <headerFooter scaleWithDoc="0">
    <oddHeader>&amp;C&amp;"Calibri,Bold"&amp;12Personnel - B.1</oddHeader>
    <oddFooter>&amp;R&amp;"-,Regular"&amp;A - Page &amp;P of &amp;N</oddFooter>
  </headerFooter>
  <rowBreaks count="2" manualBreakCount="2">
    <brk id="48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4"/>
  <sheetViews>
    <sheetView zoomScaleNormal="100" workbookViewId="0">
      <selection activeCell="F93" sqref="F93"/>
    </sheetView>
  </sheetViews>
  <sheetFormatPr defaultColWidth="9.08984375" defaultRowHeight="14.5" x14ac:dyDescent="0.35"/>
  <cols>
    <col min="1" max="1" width="26.90625" style="3" customWidth="1"/>
    <col min="2" max="2" width="24.1796875" style="3" customWidth="1"/>
    <col min="3" max="3" width="14.54296875" style="3" customWidth="1"/>
    <col min="4" max="4" width="4.453125" style="3" customWidth="1"/>
    <col min="5" max="5" width="32.54296875" style="3" customWidth="1"/>
    <col min="6" max="6" width="17.08984375" style="77" customWidth="1"/>
    <col min="7" max="16384" width="9.08984375" style="3"/>
  </cols>
  <sheetData>
    <row r="1" spans="1:6" ht="27" customHeight="1" thickBot="1" x14ac:dyDescent="0.4">
      <c r="A1" s="97" t="s">
        <v>47</v>
      </c>
      <c r="B1" s="298">
        <f>'Summary Page'!B5</f>
        <v>0</v>
      </c>
      <c r="C1" s="299"/>
      <c r="D1" s="299"/>
      <c r="E1" s="299"/>
      <c r="F1" s="300"/>
    </row>
    <row r="2" spans="1:6" ht="19" thickBot="1" x14ac:dyDescent="0.4">
      <c r="A2" s="370" t="s">
        <v>98</v>
      </c>
      <c r="B2" s="371"/>
      <c r="C2" s="371"/>
      <c r="D2" s="371"/>
      <c r="E2" s="371"/>
      <c r="F2" s="372"/>
    </row>
    <row r="3" spans="1:6" ht="16" thickBot="1" x14ac:dyDescent="0.4">
      <c r="A3" s="373" t="s">
        <v>152</v>
      </c>
      <c r="B3" s="374"/>
      <c r="C3" s="374"/>
      <c r="D3" s="374"/>
      <c r="E3" s="374"/>
      <c r="F3" s="375"/>
    </row>
    <row r="4" spans="1:6" x14ac:dyDescent="0.35">
      <c r="A4" s="367" t="s">
        <v>21</v>
      </c>
      <c r="B4" s="368"/>
      <c r="C4" s="368"/>
      <c r="D4" s="368"/>
      <c r="E4" s="369"/>
      <c r="F4" s="85" t="s">
        <v>59</v>
      </c>
    </row>
    <row r="5" spans="1:6" x14ac:dyDescent="0.35">
      <c r="A5" s="377" t="s">
        <v>6</v>
      </c>
      <c r="B5" s="343"/>
      <c r="C5" s="343"/>
      <c r="D5" s="343"/>
      <c r="E5" s="344"/>
      <c r="F5" s="142"/>
    </row>
    <row r="6" spans="1:6" x14ac:dyDescent="0.35">
      <c r="A6" s="377" t="s">
        <v>15</v>
      </c>
      <c r="B6" s="343"/>
      <c r="C6" s="343"/>
      <c r="D6" s="343"/>
      <c r="E6" s="344"/>
      <c r="F6" s="142"/>
    </row>
    <row r="7" spans="1:6" x14ac:dyDescent="0.35">
      <c r="A7" s="377" t="s">
        <v>16</v>
      </c>
      <c r="B7" s="343"/>
      <c r="C7" s="343"/>
      <c r="D7" s="343"/>
      <c r="E7" s="344"/>
      <c r="F7" s="142"/>
    </row>
    <row r="8" spans="1:6" x14ac:dyDescent="0.35">
      <c r="A8" s="377" t="s">
        <v>17</v>
      </c>
      <c r="B8" s="343"/>
      <c r="C8" s="343"/>
      <c r="D8" s="343"/>
      <c r="E8" s="344"/>
      <c r="F8" s="142"/>
    </row>
    <row r="9" spans="1:6" x14ac:dyDescent="0.35">
      <c r="A9" s="377" t="s">
        <v>18</v>
      </c>
      <c r="B9" s="343"/>
      <c r="C9" s="343"/>
      <c r="D9" s="343"/>
      <c r="E9" s="344"/>
      <c r="F9" s="142"/>
    </row>
    <row r="10" spans="1:6" x14ac:dyDescent="0.35">
      <c r="A10" s="377" t="s">
        <v>19</v>
      </c>
      <c r="B10" s="343"/>
      <c r="C10" s="343"/>
      <c r="D10" s="343"/>
      <c r="E10" s="344"/>
      <c r="F10" s="142"/>
    </row>
    <row r="11" spans="1:6" x14ac:dyDescent="0.35">
      <c r="A11" s="378" t="s">
        <v>20</v>
      </c>
      <c r="B11" s="343"/>
      <c r="C11" s="343"/>
      <c r="D11" s="343"/>
      <c r="E11" s="344"/>
      <c r="F11" s="142"/>
    </row>
    <row r="12" spans="1:6" x14ac:dyDescent="0.35">
      <c r="A12" s="345" t="s">
        <v>22</v>
      </c>
      <c r="B12" s="379"/>
      <c r="C12" s="379"/>
      <c r="D12" s="379"/>
      <c r="E12" s="379"/>
      <c r="F12" s="142"/>
    </row>
    <row r="13" spans="1:6" x14ac:dyDescent="0.35">
      <c r="A13" s="346"/>
      <c r="B13" s="379"/>
      <c r="C13" s="379"/>
      <c r="D13" s="379"/>
      <c r="E13" s="379"/>
      <c r="F13" s="142"/>
    </row>
    <row r="14" spans="1:6" x14ac:dyDescent="0.35">
      <c r="A14" s="347"/>
      <c r="B14" s="379"/>
      <c r="C14" s="379"/>
      <c r="D14" s="379"/>
      <c r="E14" s="379"/>
      <c r="F14" s="142"/>
    </row>
    <row r="15" spans="1:6" x14ac:dyDescent="0.35">
      <c r="A15" s="376" t="s">
        <v>153</v>
      </c>
      <c r="B15" s="323"/>
      <c r="C15" s="323"/>
      <c r="D15" s="323"/>
      <c r="E15" s="323"/>
      <c r="F15" s="143">
        <f>SUM(F5:F14)</f>
        <v>0</v>
      </c>
    </row>
    <row r="16" spans="1:6" ht="15" thickBot="1" x14ac:dyDescent="0.4">
      <c r="A16" s="364"/>
      <c r="B16" s="365"/>
      <c r="C16" s="365"/>
      <c r="D16" s="365"/>
      <c r="E16" s="365"/>
      <c r="F16" s="366"/>
    </row>
    <row r="17" spans="1:9" ht="16" thickBot="1" x14ac:dyDescent="0.4">
      <c r="A17" s="380" t="s">
        <v>142</v>
      </c>
      <c r="B17" s="381"/>
      <c r="C17" s="381"/>
      <c r="D17" s="381"/>
      <c r="E17" s="381"/>
      <c r="F17" s="382"/>
    </row>
    <row r="18" spans="1:9" x14ac:dyDescent="0.35">
      <c r="A18" s="367" t="s">
        <v>21</v>
      </c>
      <c r="B18" s="368"/>
      <c r="C18" s="368"/>
      <c r="D18" s="368"/>
      <c r="E18" s="369"/>
      <c r="F18" s="85" t="s">
        <v>59</v>
      </c>
    </row>
    <row r="19" spans="1:9" x14ac:dyDescent="0.35">
      <c r="A19" s="377" t="s">
        <v>6</v>
      </c>
      <c r="B19" s="343"/>
      <c r="C19" s="343"/>
      <c r="D19" s="343"/>
      <c r="E19" s="344"/>
      <c r="F19" s="142"/>
    </row>
    <row r="20" spans="1:9" x14ac:dyDescent="0.35">
      <c r="A20" s="377" t="s">
        <v>15</v>
      </c>
      <c r="B20" s="343"/>
      <c r="C20" s="343"/>
      <c r="D20" s="343"/>
      <c r="E20" s="344"/>
      <c r="F20" s="142"/>
    </row>
    <row r="21" spans="1:9" x14ac:dyDescent="0.35">
      <c r="A21" s="377" t="s">
        <v>16</v>
      </c>
      <c r="B21" s="343"/>
      <c r="C21" s="343"/>
      <c r="D21" s="343"/>
      <c r="E21" s="344"/>
      <c r="F21" s="142"/>
    </row>
    <row r="22" spans="1:9" x14ac:dyDescent="0.35">
      <c r="A22" s="377" t="s">
        <v>17</v>
      </c>
      <c r="B22" s="343"/>
      <c r="C22" s="343"/>
      <c r="D22" s="343"/>
      <c r="E22" s="344"/>
      <c r="F22" s="142"/>
    </row>
    <row r="23" spans="1:9" x14ac:dyDescent="0.35">
      <c r="A23" s="377" t="s">
        <v>18</v>
      </c>
      <c r="B23" s="343"/>
      <c r="C23" s="343"/>
      <c r="D23" s="343"/>
      <c r="E23" s="344"/>
      <c r="F23" s="142"/>
    </row>
    <row r="24" spans="1:9" x14ac:dyDescent="0.35">
      <c r="A24" s="377" t="s">
        <v>19</v>
      </c>
      <c r="B24" s="343"/>
      <c r="C24" s="343"/>
      <c r="D24" s="343"/>
      <c r="E24" s="344"/>
      <c r="F24" s="142"/>
    </row>
    <row r="25" spans="1:9" x14ac:dyDescent="0.35">
      <c r="A25" s="378" t="s">
        <v>20</v>
      </c>
      <c r="B25" s="343"/>
      <c r="C25" s="343"/>
      <c r="D25" s="343"/>
      <c r="E25" s="344"/>
      <c r="F25" s="142"/>
    </row>
    <row r="26" spans="1:9" x14ac:dyDescent="0.35">
      <c r="A26" s="345" t="s">
        <v>22</v>
      </c>
      <c r="B26" s="379"/>
      <c r="C26" s="379"/>
      <c r="D26" s="379"/>
      <c r="E26" s="379"/>
      <c r="F26" s="142"/>
    </row>
    <row r="27" spans="1:9" x14ac:dyDescent="0.35">
      <c r="A27" s="346"/>
      <c r="B27" s="379"/>
      <c r="C27" s="379"/>
      <c r="D27" s="379"/>
      <c r="E27" s="379"/>
      <c r="F27" s="142"/>
    </row>
    <row r="28" spans="1:9" x14ac:dyDescent="0.35">
      <c r="A28" s="347"/>
      <c r="B28" s="379"/>
      <c r="C28" s="379"/>
      <c r="D28" s="379"/>
      <c r="E28" s="379"/>
      <c r="F28" s="142"/>
    </row>
    <row r="29" spans="1:9" ht="15" thickBot="1" x14ac:dyDescent="0.4">
      <c r="A29" s="390" t="s">
        <v>154</v>
      </c>
      <c r="B29" s="391"/>
      <c r="C29" s="391"/>
      <c r="D29" s="391"/>
      <c r="E29" s="391"/>
      <c r="F29" s="143">
        <f>SUM(F19:F28)</f>
        <v>0</v>
      </c>
    </row>
    <row r="30" spans="1:9" ht="15" thickBot="1" x14ac:dyDescent="0.4">
      <c r="A30" s="392" t="s">
        <v>157</v>
      </c>
      <c r="B30" s="393"/>
      <c r="C30" s="393"/>
      <c r="D30" s="393"/>
      <c r="E30" s="394"/>
      <c r="F30" s="143">
        <f>SUM(F15+F29)</f>
        <v>0</v>
      </c>
      <c r="I30" s="77"/>
    </row>
    <row r="31" spans="1:9" ht="15" thickBot="1" x14ac:dyDescent="0.4">
      <c r="A31" s="392" t="s">
        <v>150</v>
      </c>
      <c r="B31" s="393"/>
      <c r="C31" s="393"/>
      <c r="D31" s="393"/>
      <c r="E31" s="393"/>
      <c r="F31" s="144">
        <f>SUM(F48+F62+F76+F90+F104)</f>
        <v>0</v>
      </c>
    </row>
    <row r="32" spans="1:9" ht="19" thickBot="1" x14ac:dyDescent="0.4">
      <c r="A32" s="395" t="s">
        <v>155</v>
      </c>
      <c r="B32" s="396"/>
      <c r="C32" s="396"/>
      <c r="D32" s="396"/>
      <c r="E32" s="397"/>
      <c r="F32" s="115">
        <f>F30+F31</f>
        <v>0</v>
      </c>
    </row>
    <row r="33" spans="1:6" ht="15" thickTop="1" x14ac:dyDescent="0.35">
      <c r="A33" s="387" t="s">
        <v>146</v>
      </c>
      <c r="B33" s="388"/>
      <c r="C33" s="388"/>
      <c r="D33" s="388"/>
      <c r="E33" s="388"/>
      <c r="F33" s="389"/>
    </row>
    <row r="34" spans="1:6" ht="15.5" x14ac:dyDescent="0.35">
      <c r="A34" s="331" t="s">
        <v>148</v>
      </c>
      <c r="B34" s="332"/>
      <c r="C34" s="332"/>
      <c r="D34" s="332"/>
      <c r="E34" s="332"/>
      <c r="F34" s="333"/>
    </row>
    <row r="35" spans="1:6" ht="29.4" customHeight="1" x14ac:dyDescent="0.35">
      <c r="A35" s="398" t="s">
        <v>62</v>
      </c>
      <c r="B35" s="326"/>
      <c r="C35" s="326"/>
      <c r="D35" s="326"/>
      <c r="E35" s="326"/>
      <c r="F35" s="327"/>
    </row>
    <row r="36" spans="1:6" x14ac:dyDescent="0.35">
      <c r="A36" s="83" t="s">
        <v>56</v>
      </c>
      <c r="B36" s="385"/>
      <c r="C36" s="385"/>
      <c r="D36" s="385"/>
      <c r="E36" s="385"/>
      <c r="F36" s="386"/>
    </row>
    <row r="37" spans="1:6" ht="15" thickBot="1" x14ac:dyDescent="0.4">
      <c r="A37" s="383" t="s">
        <v>35</v>
      </c>
      <c r="B37" s="384"/>
      <c r="C37" s="384"/>
      <c r="D37" s="384"/>
      <c r="E37" s="384"/>
      <c r="F37" s="84" t="s">
        <v>59</v>
      </c>
    </row>
    <row r="38" spans="1:6" x14ac:dyDescent="0.35">
      <c r="A38" s="399" t="s">
        <v>6</v>
      </c>
      <c r="B38" s="399"/>
      <c r="C38" s="399"/>
      <c r="D38" s="399"/>
      <c r="E38" s="399"/>
      <c r="F38" s="145"/>
    </row>
    <row r="39" spans="1:6" x14ac:dyDescent="0.35">
      <c r="A39" s="358" t="s">
        <v>15</v>
      </c>
      <c r="B39" s="358"/>
      <c r="C39" s="358"/>
      <c r="D39" s="358"/>
      <c r="E39" s="358"/>
      <c r="F39" s="146"/>
    </row>
    <row r="40" spans="1:6" x14ac:dyDescent="0.35">
      <c r="A40" s="358" t="s">
        <v>16</v>
      </c>
      <c r="B40" s="358"/>
      <c r="C40" s="358"/>
      <c r="D40" s="358"/>
      <c r="E40" s="358"/>
      <c r="F40" s="146"/>
    </row>
    <row r="41" spans="1:6" x14ac:dyDescent="0.35">
      <c r="A41" s="358" t="s">
        <v>17</v>
      </c>
      <c r="B41" s="358"/>
      <c r="C41" s="358"/>
      <c r="D41" s="358"/>
      <c r="E41" s="358"/>
      <c r="F41" s="146"/>
    </row>
    <row r="42" spans="1:6" x14ac:dyDescent="0.35">
      <c r="A42" s="358" t="s">
        <v>18</v>
      </c>
      <c r="B42" s="358"/>
      <c r="C42" s="358"/>
      <c r="D42" s="358"/>
      <c r="E42" s="358"/>
      <c r="F42" s="146"/>
    </row>
    <row r="43" spans="1:6" x14ac:dyDescent="0.35">
      <c r="A43" s="358" t="s">
        <v>19</v>
      </c>
      <c r="B43" s="358"/>
      <c r="C43" s="358"/>
      <c r="D43" s="358"/>
      <c r="E43" s="358"/>
      <c r="F43" s="146"/>
    </row>
    <row r="44" spans="1:6" x14ac:dyDescent="0.35">
      <c r="A44" s="358" t="s">
        <v>20</v>
      </c>
      <c r="B44" s="358"/>
      <c r="C44" s="358"/>
      <c r="D44" s="358"/>
      <c r="E44" s="358"/>
      <c r="F44" s="146"/>
    </row>
    <row r="45" spans="1:6" x14ac:dyDescent="0.35">
      <c r="A45" s="351" t="s">
        <v>22</v>
      </c>
      <c r="B45" s="362"/>
      <c r="C45" s="362"/>
      <c r="D45" s="362"/>
      <c r="E45" s="362"/>
      <c r="F45" s="146"/>
    </row>
    <row r="46" spans="1:6" x14ac:dyDescent="0.35">
      <c r="A46" s="351"/>
      <c r="B46" s="362"/>
      <c r="C46" s="362"/>
      <c r="D46" s="362"/>
      <c r="E46" s="362"/>
      <c r="F46" s="146"/>
    </row>
    <row r="47" spans="1:6" x14ac:dyDescent="0.35">
      <c r="A47" s="351"/>
      <c r="B47" s="362"/>
      <c r="C47" s="362"/>
      <c r="D47" s="362"/>
      <c r="E47" s="362"/>
      <c r="F47" s="147"/>
    </row>
    <row r="48" spans="1:6" x14ac:dyDescent="0.35">
      <c r="A48" s="307" t="s">
        <v>58</v>
      </c>
      <c r="B48" s="308"/>
      <c r="C48" s="308"/>
      <c r="D48" s="308"/>
      <c r="E48" s="308"/>
      <c r="F48" s="54">
        <f>SUM(F38:F47)</f>
        <v>0</v>
      </c>
    </row>
    <row r="49" spans="1:6" x14ac:dyDescent="0.35">
      <c r="A49" s="295" t="s">
        <v>40</v>
      </c>
      <c r="B49" s="295"/>
      <c r="C49" s="295"/>
      <c r="D49" s="295"/>
      <c r="E49" s="295"/>
      <c r="F49" s="295"/>
    </row>
    <row r="50" spans="1:6" x14ac:dyDescent="0.35">
      <c r="A50" s="82" t="s">
        <v>56</v>
      </c>
      <c r="B50" s="337"/>
      <c r="C50" s="337"/>
      <c r="D50" s="337"/>
      <c r="E50" s="337"/>
      <c r="F50" s="337"/>
    </row>
    <row r="51" spans="1:6" x14ac:dyDescent="0.35">
      <c r="A51" s="361" t="s">
        <v>35</v>
      </c>
      <c r="B51" s="361"/>
      <c r="C51" s="361"/>
      <c r="D51" s="361"/>
      <c r="E51" s="361"/>
      <c r="F51" s="137" t="s">
        <v>59</v>
      </c>
    </row>
    <row r="52" spans="1:6" x14ac:dyDescent="0.35">
      <c r="A52" s="358" t="s">
        <v>6</v>
      </c>
      <c r="B52" s="358"/>
      <c r="C52" s="358"/>
      <c r="D52" s="358"/>
      <c r="E52" s="358"/>
      <c r="F52" s="140"/>
    </row>
    <row r="53" spans="1:6" x14ac:dyDescent="0.35">
      <c r="A53" s="358" t="s">
        <v>15</v>
      </c>
      <c r="B53" s="358"/>
      <c r="C53" s="358"/>
      <c r="D53" s="358"/>
      <c r="E53" s="358"/>
      <c r="F53" s="140"/>
    </row>
    <row r="54" spans="1:6" x14ac:dyDescent="0.35">
      <c r="A54" s="358" t="s">
        <v>16</v>
      </c>
      <c r="B54" s="358"/>
      <c r="C54" s="358"/>
      <c r="D54" s="358"/>
      <c r="E54" s="358"/>
      <c r="F54" s="140"/>
    </row>
    <row r="55" spans="1:6" x14ac:dyDescent="0.35">
      <c r="A55" s="358" t="s">
        <v>17</v>
      </c>
      <c r="B55" s="358"/>
      <c r="C55" s="358"/>
      <c r="D55" s="358"/>
      <c r="E55" s="358"/>
      <c r="F55" s="140"/>
    </row>
    <row r="56" spans="1:6" x14ac:dyDescent="0.35">
      <c r="A56" s="358" t="s">
        <v>18</v>
      </c>
      <c r="B56" s="358"/>
      <c r="C56" s="358"/>
      <c r="D56" s="358"/>
      <c r="E56" s="358"/>
      <c r="F56" s="140"/>
    </row>
    <row r="57" spans="1:6" x14ac:dyDescent="0.35">
      <c r="A57" s="358" t="s">
        <v>19</v>
      </c>
      <c r="B57" s="358"/>
      <c r="C57" s="358"/>
      <c r="D57" s="358"/>
      <c r="E57" s="358"/>
      <c r="F57" s="140"/>
    </row>
    <row r="58" spans="1:6" x14ac:dyDescent="0.35">
      <c r="A58" s="358" t="s">
        <v>20</v>
      </c>
      <c r="B58" s="358"/>
      <c r="C58" s="358"/>
      <c r="D58" s="358"/>
      <c r="E58" s="358"/>
      <c r="F58" s="140"/>
    </row>
    <row r="59" spans="1:6" x14ac:dyDescent="0.35">
      <c r="A59" s="351" t="s">
        <v>22</v>
      </c>
      <c r="B59" s="363"/>
      <c r="C59" s="363"/>
      <c r="D59" s="363"/>
      <c r="E59" s="363"/>
      <c r="F59" s="140"/>
    </row>
    <row r="60" spans="1:6" x14ac:dyDescent="0.35">
      <c r="A60" s="351"/>
      <c r="B60" s="363"/>
      <c r="C60" s="363"/>
      <c r="D60" s="363"/>
      <c r="E60" s="363"/>
      <c r="F60" s="140"/>
    </row>
    <row r="61" spans="1:6" x14ac:dyDescent="0.35">
      <c r="A61" s="351"/>
      <c r="B61" s="363"/>
      <c r="C61" s="363"/>
      <c r="D61" s="363"/>
      <c r="E61" s="363"/>
      <c r="F61" s="140"/>
    </row>
    <row r="62" spans="1:6" x14ac:dyDescent="0.35">
      <c r="A62" s="307" t="s">
        <v>58</v>
      </c>
      <c r="B62" s="308"/>
      <c r="C62" s="308"/>
      <c r="D62" s="308"/>
      <c r="E62" s="308"/>
      <c r="F62" s="141">
        <f>SUM(F52:F61)</f>
        <v>0</v>
      </c>
    </row>
    <row r="63" spans="1:6" x14ac:dyDescent="0.35">
      <c r="A63" s="295" t="s">
        <v>40</v>
      </c>
      <c r="B63" s="295"/>
      <c r="C63" s="295"/>
      <c r="D63" s="295"/>
      <c r="E63" s="295"/>
      <c r="F63" s="295"/>
    </row>
    <row r="64" spans="1:6" x14ac:dyDescent="0.35">
      <c r="A64" s="82" t="s">
        <v>56</v>
      </c>
      <c r="B64" s="303"/>
      <c r="C64" s="303"/>
      <c r="D64" s="303"/>
      <c r="E64" s="303"/>
      <c r="F64" s="303"/>
    </row>
    <row r="65" spans="1:6" x14ac:dyDescent="0.35">
      <c r="A65" s="361" t="s">
        <v>21</v>
      </c>
      <c r="B65" s="361"/>
      <c r="C65" s="361"/>
      <c r="D65" s="361"/>
      <c r="E65" s="361"/>
      <c r="F65" s="137" t="s">
        <v>59</v>
      </c>
    </row>
    <row r="66" spans="1:6" x14ac:dyDescent="0.35">
      <c r="A66" s="358" t="s">
        <v>6</v>
      </c>
      <c r="B66" s="358"/>
      <c r="C66" s="358"/>
      <c r="D66" s="358"/>
      <c r="E66" s="358"/>
      <c r="F66" s="148"/>
    </row>
    <row r="67" spans="1:6" x14ac:dyDescent="0.35">
      <c r="A67" s="358" t="s">
        <v>15</v>
      </c>
      <c r="B67" s="358"/>
      <c r="C67" s="358"/>
      <c r="D67" s="358"/>
      <c r="E67" s="358"/>
      <c r="F67" s="148"/>
    </row>
    <row r="68" spans="1:6" x14ac:dyDescent="0.35">
      <c r="A68" s="358" t="s">
        <v>16</v>
      </c>
      <c r="B68" s="358"/>
      <c r="C68" s="358"/>
      <c r="D68" s="358"/>
      <c r="E68" s="358"/>
      <c r="F68" s="148"/>
    </row>
    <row r="69" spans="1:6" x14ac:dyDescent="0.35">
      <c r="A69" s="358" t="s">
        <v>17</v>
      </c>
      <c r="B69" s="358"/>
      <c r="C69" s="358"/>
      <c r="D69" s="358"/>
      <c r="E69" s="358"/>
      <c r="F69" s="148"/>
    </row>
    <row r="70" spans="1:6" x14ac:dyDescent="0.35">
      <c r="A70" s="358" t="s">
        <v>18</v>
      </c>
      <c r="B70" s="358"/>
      <c r="C70" s="358"/>
      <c r="D70" s="358"/>
      <c r="E70" s="358"/>
      <c r="F70" s="148"/>
    </row>
    <row r="71" spans="1:6" x14ac:dyDescent="0.35">
      <c r="A71" s="358" t="s">
        <v>19</v>
      </c>
      <c r="B71" s="358"/>
      <c r="C71" s="358"/>
      <c r="D71" s="358"/>
      <c r="E71" s="358"/>
      <c r="F71" s="148"/>
    </row>
    <row r="72" spans="1:6" x14ac:dyDescent="0.35">
      <c r="A72" s="358" t="s">
        <v>20</v>
      </c>
      <c r="B72" s="358"/>
      <c r="C72" s="358"/>
      <c r="D72" s="358"/>
      <c r="E72" s="358"/>
      <c r="F72" s="148"/>
    </row>
    <row r="73" spans="1:6" x14ac:dyDescent="0.35">
      <c r="A73" s="351" t="s">
        <v>22</v>
      </c>
      <c r="B73" s="359"/>
      <c r="C73" s="359"/>
      <c r="D73" s="359"/>
      <c r="E73" s="359"/>
      <c r="F73" s="148"/>
    </row>
    <row r="74" spans="1:6" x14ac:dyDescent="0.35">
      <c r="A74" s="351"/>
      <c r="B74" s="359"/>
      <c r="C74" s="359"/>
      <c r="D74" s="359"/>
      <c r="E74" s="359"/>
      <c r="F74" s="148"/>
    </row>
    <row r="75" spans="1:6" x14ac:dyDescent="0.35">
      <c r="A75" s="351"/>
      <c r="B75" s="359"/>
      <c r="C75" s="359"/>
      <c r="D75" s="359"/>
      <c r="E75" s="359"/>
      <c r="F75" s="148"/>
    </row>
    <row r="76" spans="1:6" x14ac:dyDescent="0.35">
      <c r="A76" s="307" t="s">
        <v>58</v>
      </c>
      <c r="B76" s="308"/>
      <c r="C76" s="308"/>
      <c r="D76" s="308"/>
      <c r="E76" s="308"/>
      <c r="F76" s="54">
        <f>SUM(F66:F75)</f>
        <v>0</v>
      </c>
    </row>
    <row r="77" spans="1:6" x14ac:dyDescent="0.35">
      <c r="A77" s="295" t="s">
        <v>40</v>
      </c>
      <c r="B77" s="295"/>
      <c r="C77" s="295"/>
      <c r="D77" s="295"/>
      <c r="E77" s="295"/>
      <c r="F77" s="295"/>
    </row>
    <row r="78" spans="1:6" x14ac:dyDescent="0.35">
      <c r="A78" s="82" t="s">
        <v>56</v>
      </c>
      <c r="B78" s="338"/>
      <c r="C78" s="338"/>
      <c r="D78" s="338"/>
      <c r="E78" s="338"/>
      <c r="F78" s="338"/>
    </row>
    <row r="79" spans="1:6" x14ac:dyDescent="0.35">
      <c r="A79" s="361" t="s">
        <v>21</v>
      </c>
      <c r="B79" s="361"/>
      <c r="C79" s="361"/>
      <c r="D79" s="361"/>
      <c r="E79" s="361"/>
      <c r="F79" s="137" t="s">
        <v>59</v>
      </c>
    </row>
    <row r="80" spans="1:6" x14ac:dyDescent="0.35">
      <c r="A80" s="358" t="s">
        <v>6</v>
      </c>
      <c r="B80" s="358"/>
      <c r="C80" s="358"/>
      <c r="D80" s="358"/>
      <c r="E80" s="358"/>
      <c r="F80" s="149"/>
    </row>
    <row r="81" spans="1:6" x14ac:dyDescent="0.35">
      <c r="A81" s="358" t="s">
        <v>15</v>
      </c>
      <c r="B81" s="358"/>
      <c r="C81" s="358"/>
      <c r="D81" s="358"/>
      <c r="E81" s="358"/>
      <c r="F81" s="149"/>
    </row>
    <row r="82" spans="1:6" x14ac:dyDescent="0.35">
      <c r="A82" s="358" t="s">
        <v>16</v>
      </c>
      <c r="B82" s="358"/>
      <c r="C82" s="358"/>
      <c r="D82" s="358"/>
      <c r="E82" s="358"/>
      <c r="F82" s="149"/>
    </row>
    <row r="83" spans="1:6" x14ac:dyDescent="0.35">
      <c r="A83" s="358" t="s">
        <v>17</v>
      </c>
      <c r="B83" s="358"/>
      <c r="C83" s="358"/>
      <c r="D83" s="358"/>
      <c r="E83" s="358"/>
      <c r="F83" s="149"/>
    </row>
    <row r="84" spans="1:6" x14ac:dyDescent="0.35">
      <c r="A84" s="358" t="s">
        <v>18</v>
      </c>
      <c r="B84" s="358"/>
      <c r="C84" s="358"/>
      <c r="D84" s="358"/>
      <c r="E84" s="358"/>
      <c r="F84" s="149"/>
    </row>
    <row r="85" spans="1:6" x14ac:dyDescent="0.35">
      <c r="A85" s="358" t="s">
        <v>19</v>
      </c>
      <c r="B85" s="358"/>
      <c r="C85" s="358"/>
      <c r="D85" s="358"/>
      <c r="E85" s="358"/>
      <c r="F85" s="149"/>
    </row>
    <row r="86" spans="1:6" x14ac:dyDescent="0.35">
      <c r="A86" s="358" t="s">
        <v>20</v>
      </c>
      <c r="B86" s="358"/>
      <c r="C86" s="358"/>
      <c r="D86" s="358"/>
      <c r="E86" s="358"/>
      <c r="F86" s="149"/>
    </row>
    <row r="87" spans="1:6" x14ac:dyDescent="0.35">
      <c r="A87" s="351" t="s">
        <v>22</v>
      </c>
      <c r="B87" s="360"/>
      <c r="C87" s="360"/>
      <c r="D87" s="360"/>
      <c r="E87" s="360"/>
      <c r="F87" s="149"/>
    </row>
    <row r="88" spans="1:6" x14ac:dyDescent="0.35">
      <c r="A88" s="351"/>
      <c r="B88" s="360"/>
      <c r="C88" s="360"/>
      <c r="D88" s="360"/>
      <c r="E88" s="360"/>
      <c r="F88" s="149"/>
    </row>
    <row r="89" spans="1:6" x14ac:dyDescent="0.35">
      <c r="A89" s="351"/>
      <c r="B89" s="360"/>
      <c r="C89" s="360"/>
      <c r="D89" s="360"/>
      <c r="E89" s="360"/>
      <c r="F89" s="149"/>
    </row>
    <row r="90" spans="1:6" x14ac:dyDescent="0.35">
      <c r="A90" s="307" t="s">
        <v>58</v>
      </c>
      <c r="B90" s="308"/>
      <c r="C90" s="308"/>
      <c r="D90" s="308"/>
      <c r="E90" s="308"/>
      <c r="F90" s="54">
        <f>SUM(F80:F89)</f>
        <v>0</v>
      </c>
    </row>
    <row r="91" spans="1:6" x14ac:dyDescent="0.35">
      <c r="A91" s="295" t="s">
        <v>40</v>
      </c>
      <c r="B91" s="295"/>
      <c r="C91" s="295"/>
      <c r="D91" s="295"/>
      <c r="E91" s="295"/>
      <c r="F91" s="295"/>
    </row>
    <row r="92" spans="1:6" x14ac:dyDescent="0.35">
      <c r="A92" s="82" t="s">
        <v>56</v>
      </c>
      <c r="B92" s="355"/>
      <c r="C92" s="356"/>
      <c r="D92" s="356"/>
      <c r="E92" s="356"/>
      <c r="F92" s="357"/>
    </row>
    <row r="93" spans="1:6" x14ac:dyDescent="0.35">
      <c r="A93" s="352" t="s">
        <v>21</v>
      </c>
      <c r="B93" s="353"/>
      <c r="C93" s="353"/>
      <c r="D93" s="353"/>
      <c r="E93" s="354"/>
      <c r="F93" s="5" t="s">
        <v>59</v>
      </c>
    </row>
    <row r="94" spans="1:6" x14ac:dyDescent="0.35">
      <c r="A94" s="342" t="s">
        <v>6</v>
      </c>
      <c r="B94" s="343"/>
      <c r="C94" s="343"/>
      <c r="D94" s="343"/>
      <c r="E94" s="344"/>
      <c r="F94" s="150"/>
    </row>
    <row r="95" spans="1:6" x14ac:dyDescent="0.35">
      <c r="A95" s="342" t="s">
        <v>15</v>
      </c>
      <c r="B95" s="343"/>
      <c r="C95" s="343"/>
      <c r="D95" s="343"/>
      <c r="E95" s="344"/>
      <c r="F95" s="150"/>
    </row>
    <row r="96" spans="1:6" x14ac:dyDescent="0.35">
      <c r="A96" s="342" t="s">
        <v>16</v>
      </c>
      <c r="B96" s="343"/>
      <c r="C96" s="343"/>
      <c r="D96" s="343"/>
      <c r="E96" s="344"/>
      <c r="F96" s="150"/>
    </row>
    <row r="97" spans="1:6" x14ac:dyDescent="0.35">
      <c r="A97" s="342" t="s">
        <v>17</v>
      </c>
      <c r="B97" s="343"/>
      <c r="C97" s="343"/>
      <c r="D97" s="343"/>
      <c r="E97" s="344"/>
      <c r="F97" s="150"/>
    </row>
    <row r="98" spans="1:6" x14ac:dyDescent="0.35">
      <c r="A98" s="342" t="s">
        <v>18</v>
      </c>
      <c r="B98" s="343"/>
      <c r="C98" s="343"/>
      <c r="D98" s="343"/>
      <c r="E98" s="344"/>
      <c r="F98" s="150"/>
    </row>
    <row r="99" spans="1:6" x14ac:dyDescent="0.35">
      <c r="A99" s="342" t="s">
        <v>19</v>
      </c>
      <c r="B99" s="343"/>
      <c r="C99" s="343"/>
      <c r="D99" s="343"/>
      <c r="E99" s="344"/>
      <c r="F99" s="150"/>
    </row>
    <row r="100" spans="1:6" x14ac:dyDescent="0.35">
      <c r="A100" s="342" t="s">
        <v>20</v>
      </c>
      <c r="B100" s="343"/>
      <c r="C100" s="343"/>
      <c r="D100" s="343"/>
      <c r="E100" s="344"/>
      <c r="F100" s="150"/>
    </row>
    <row r="101" spans="1:6" x14ac:dyDescent="0.35">
      <c r="A101" s="348" t="s">
        <v>22</v>
      </c>
      <c r="B101" s="339"/>
      <c r="C101" s="340"/>
      <c r="D101" s="340"/>
      <c r="E101" s="341"/>
      <c r="F101" s="150"/>
    </row>
    <row r="102" spans="1:6" x14ac:dyDescent="0.35">
      <c r="A102" s="349"/>
      <c r="B102" s="339"/>
      <c r="C102" s="340"/>
      <c r="D102" s="340"/>
      <c r="E102" s="341"/>
      <c r="F102" s="150"/>
    </row>
    <row r="103" spans="1:6" x14ac:dyDescent="0.35">
      <c r="A103" s="350"/>
      <c r="B103" s="339"/>
      <c r="C103" s="340"/>
      <c r="D103" s="340"/>
      <c r="E103" s="341"/>
      <c r="F103" s="150"/>
    </row>
    <row r="104" spans="1:6" x14ac:dyDescent="0.35">
      <c r="A104" s="307" t="s">
        <v>58</v>
      </c>
      <c r="B104" s="308"/>
      <c r="C104" s="308"/>
      <c r="D104" s="308"/>
      <c r="E104" s="308"/>
      <c r="F104" s="54">
        <f>SUM(F94:F103)</f>
        <v>0</v>
      </c>
    </row>
  </sheetData>
  <mergeCells count="111">
    <mergeCell ref="A49:F49"/>
    <mergeCell ref="A41:E41"/>
    <mergeCell ref="A38:E38"/>
    <mergeCell ref="A39:E39"/>
    <mergeCell ref="A40:E40"/>
    <mergeCell ref="A31:E31"/>
    <mergeCell ref="A42:E42"/>
    <mergeCell ref="A44:E44"/>
    <mergeCell ref="B45:E45"/>
    <mergeCell ref="B46:E46"/>
    <mergeCell ref="A17:F17"/>
    <mergeCell ref="A18:E18"/>
    <mergeCell ref="A19:E19"/>
    <mergeCell ref="A20:E20"/>
    <mergeCell ref="A21:E21"/>
    <mergeCell ref="A37:E37"/>
    <mergeCell ref="B36:F36"/>
    <mergeCell ref="A34:F34"/>
    <mergeCell ref="A22:E22"/>
    <mergeCell ref="A23:E23"/>
    <mergeCell ref="A24:E24"/>
    <mergeCell ref="A25:E25"/>
    <mergeCell ref="A33:F33"/>
    <mergeCell ref="B27:E27"/>
    <mergeCell ref="B28:E28"/>
    <mergeCell ref="A29:E29"/>
    <mergeCell ref="A30:E30"/>
    <mergeCell ref="A32:E32"/>
    <mergeCell ref="B26:E26"/>
    <mergeCell ref="A35:F35"/>
    <mergeCell ref="A16:F16"/>
    <mergeCell ref="A4:E4"/>
    <mergeCell ref="A2:F2"/>
    <mergeCell ref="A3:F3"/>
    <mergeCell ref="A15:E15"/>
    <mergeCell ref="A10:E10"/>
    <mergeCell ref="A11:E11"/>
    <mergeCell ref="B12:E12"/>
    <mergeCell ref="B13:E13"/>
    <mergeCell ref="B14:E14"/>
    <mergeCell ref="A5:E5"/>
    <mergeCell ref="A8:E8"/>
    <mergeCell ref="A9:E9"/>
    <mergeCell ref="A6:E6"/>
    <mergeCell ref="A7:E7"/>
    <mergeCell ref="A52:E52"/>
    <mergeCell ref="A43:E43"/>
    <mergeCell ref="A77:F77"/>
    <mergeCell ref="B47:E47"/>
    <mergeCell ref="A48:E48"/>
    <mergeCell ref="A51:E51"/>
    <mergeCell ref="A58:E58"/>
    <mergeCell ref="B59:E59"/>
    <mergeCell ref="B60:E60"/>
    <mergeCell ref="A55:E55"/>
    <mergeCell ref="A56:E56"/>
    <mergeCell ref="A57:E57"/>
    <mergeCell ref="A53:E53"/>
    <mergeCell ref="A54:E54"/>
    <mergeCell ref="A66:E66"/>
    <mergeCell ref="A63:F63"/>
    <mergeCell ref="A67:E67"/>
    <mergeCell ref="A68:E68"/>
    <mergeCell ref="B61:E61"/>
    <mergeCell ref="A62:E62"/>
    <mergeCell ref="A65:E65"/>
    <mergeCell ref="A72:E72"/>
    <mergeCell ref="B73:E73"/>
    <mergeCell ref="B74:E74"/>
    <mergeCell ref="A69:E69"/>
    <mergeCell ref="A70:E70"/>
    <mergeCell ref="A71:E71"/>
    <mergeCell ref="B75:E75"/>
    <mergeCell ref="A76:E76"/>
    <mergeCell ref="A104:E104"/>
    <mergeCell ref="A82:E82"/>
    <mergeCell ref="A91:F91"/>
    <mergeCell ref="B88:E88"/>
    <mergeCell ref="B89:E89"/>
    <mergeCell ref="A84:E84"/>
    <mergeCell ref="A85:E85"/>
    <mergeCell ref="A86:E86"/>
    <mergeCell ref="A79:E79"/>
    <mergeCell ref="A80:E80"/>
    <mergeCell ref="A81:E81"/>
    <mergeCell ref="B87:E87"/>
    <mergeCell ref="A83:E83"/>
    <mergeCell ref="B50:F50"/>
    <mergeCell ref="B64:F64"/>
    <mergeCell ref="B78:F78"/>
    <mergeCell ref="B101:E101"/>
    <mergeCell ref="B102:E102"/>
    <mergeCell ref="B103:E103"/>
    <mergeCell ref="A98:E98"/>
    <mergeCell ref="A99:E99"/>
    <mergeCell ref="B1:F1"/>
    <mergeCell ref="A12:A14"/>
    <mergeCell ref="A26:A28"/>
    <mergeCell ref="A101:A103"/>
    <mergeCell ref="A87:A89"/>
    <mergeCell ref="A73:A75"/>
    <mergeCell ref="A59:A61"/>
    <mergeCell ref="A45:A47"/>
    <mergeCell ref="A100:E100"/>
    <mergeCell ref="A95:E95"/>
    <mergeCell ref="A96:E96"/>
    <mergeCell ref="A97:E97"/>
    <mergeCell ref="A90:E90"/>
    <mergeCell ref="A93:E93"/>
    <mergeCell ref="A94:E94"/>
    <mergeCell ref="B92:F92"/>
  </mergeCells>
  <dataValidations count="14">
    <dataValidation allowBlank="1" showErrorMessage="1" promptTitle="Job Title" prompt="Enter CSBG staff position (indicate if supporting a Non-CSBG Program)" sqref="A66:A73 A80:A87 A26 A52:A59 A94:A101 A5:A12 B94:E100 B5:E11 A19:E25 B52:E58 B38:E44 B66:E72 B80:E86 A38:A45"/>
    <dataValidation allowBlank="1" showInputMessage="1" showErrorMessage="1" promptTitle="Amount of CSBG Funds" prompt="Enter amount of CSBG fund allocated for F.I.C.A._x000a_" sqref="F80 F38 F52 F66 F94 F19 F5"/>
    <dataValidation allowBlank="1" showInputMessage="1" showErrorMessage="1" promptTitle="Amount of CSBG Funds" prompt="Enter amount of CSBG fund allocated for Unemployment_x000a_" sqref="F81 F39 F53 F67 F95 F20 F6"/>
    <dataValidation allowBlank="1" showInputMessage="1" showErrorMessage="1" promptTitle="Fringe Benefits" prompt="Enter item of Fringe Benefit not listed above" sqref="B87:E89 B45:E47 B59:E61 B73:E75 B101:E103 B26:E28 B12:E14"/>
    <dataValidation allowBlank="1" showInputMessage="1" showErrorMessage="1" promptTitle="Amount of CSBG Funds" prompt="Enter amount of CSBG fund allocated for Work-Comp_x000a_" sqref="F82 F40 F54 F68 F96 F21 F7"/>
    <dataValidation allowBlank="1" showInputMessage="1" showErrorMessage="1" promptTitle="Amount of CSBG Funds" prompt="Enter amount of CSBG fund allocated for Health Ins_x000a_" sqref="F83 F41 F55 F69 F97 F22 F8"/>
    <dataValidation allowBlank="1" showInputMessage="1" showErrorMessage="1" promptTitle="Amount of CSBG Funds" prompt="Enter amount of CSBG fund allocated for dental Ins._x000a_" sqref="F84 F42 F56 F70 F98 F23 F9"/>
    <dataValidation allowBlank="1" showInputMessage="1" showErrorMessage="1" promptTitle="Amount of CSBG Funds" prompt="Enter amount of CSBG fund allocated for life ins._x000a_" sqref="F85 F43 F57 F71 F99 F24 F10"/>
    <dataValidation allowBlank="1" showInputMessage="1" showErrorMessage="1" promptTitle="Amount of CSBG Funds" prompt="Enter amount of CSBG fund allocated for retirement contribution_x000a_" sqref="F86 F44 F58 F72 F100 F25 F11"/>
    <dataValidation allowBlank="1" showInputMessage="1" showErrorMessage="1" promptTitle="Amount of CSBG Funds" prompt="Enter amount of CSBG fund allocated for others_x000a_" sqref="F87:F89 F45:F47 F59:F61 F73:F75 F101:F103 F26:F28 F12:F14"/>
    <dataValidation allowBlank="1" showInputMessage="1" showErrorMessage="1" promptTitle="Program" prompt="Enter Program name being supported by CSBG" sqref="B78:F78 B36:F36 B50:F50 B64:F64 B92:F92"/>
    <dataValidation allowBlank="1" showErrorMessage="1" sqref="A48 A62 A76 A90 A104"/>
    <dataValidation errorStyle="warning" allowBlank="1" showInputMessage="1" errorTitle="Personnel Total" error="Page Total must equal &quot;Personnel&quot; amount on the Summary page" sqref="F32"/>
    <dataValidation allowBlank="1" showInputMessage="1" showErrorMessage="1" sqref="F90 F62 F48 F104 F76"/>
  </dataValidations>
  <printOptions horizontalCentered="1"/>
  <pageMargins left="0.31" right="0.17" top="0.46" bottom="0.42" header="0.22" footer="0.17"/>
  <pageSetup scale="84" orientation="portrait" r:id="rId1"/>
  <headerFooter alignWithMargins="0">
    <oddHeader>&amp;C&amp;"Calibri,Bold"&amp;12Fringe - B.2</oddHeader>
    <oddFooter xml:space="preserve">&amp;R&amp;"Calibri,Regular"&amp;A -  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8"/>
  <sheetViews>
    <sheetView zoomScaleNormal="100" workbookViewId="0">
      <selection activeCell="C4" sqref="C4"/>
    </sheetView>
  </sheetViews>
  <sheetFormatPr defaultRowHeight="12.5" x14ac:dyDescent="0.25"/>
  <cols>
    <col min="1" max="1" width="43.81640625" customWidth="1"/>
    <col min="2" max="2" width="13.6328125" customWidth="1"/>
    <col min="3" max="3" width="22.54296875" customWidth="1"/>
    <col min="4" max="4" width="22" customWidth="1"/>
  </cols>
  <sheetData>
    <row r="1" spans="1:4" ht="25.75" customHeight="1" thickBot="1" x14ac:dyDescent="0.3">
      <c r="A1" s="97" t="s">
        <v>47</v>
      </c>
      <c r="B1" s="400">
        <f>'Summary Page'!B5</f>
        <v>0</v>
      </c>
      <c r="C1" s="401"/>
      <c r="D1" s="402"/>
    </row>
    <row r="2" spans="1:4" ht="19" thickBot="1" x14ac:dyDescent="0.5">
      <c r="A2" s="405" t="s">
        <v>60</v>
      </c>
      <c r="B2" s="406"/>
      <c r="C2" s="406"/>
      <c r="D2" s="407"/>
    </row>
    <row r="3" spans="1:4" ht="14.5" x14ac:dyDescent="0.35">
      <c r="A3" s="408" t="s">
        <v>165</v>
      </c>
      <c r="B3" s="5" t="s">
        <v>7</v>
      </c>
      <c r="C3" s="88" t="s">
        <v>34</v>
      </c>
      <c r="D3" s="85" t="s">
        <v>59</v>
      </c>
    </row>
    <row r="4" spans="1:4" ht="14.5" x14ac:dyDescent="0.35">
      <c r="A4" s="409"/>
      <c r="B4" s="8"/>
      <c r="C4" s="63"/>
      <c r="D4" s="151">
        <f>B4*C4</f>
        <v>0</v>
      </c>
    </row>
    <row r="5" spans="1:4" ht="14.5" x14ac:dyDescent="0.35">
      <c r="A5" s="377" t="s">
        <v>8</v>
      </c>
      <c r="B5" s="343"/>
      <c r="C5" s="343"/>
      <c r="D5" s="142"/>
    </row>
    <row r="6" spans="1:4" ht="14.5" x14ac:dyDescent="0.35">
      <c r="A6" s="377" t="s">
        <v>9</v>
      </c>
      <c r="B6" s="343"/>
      <c r="C6" s="343"/>
      <c r="D6" s="142"/>
    </row>
    <row r="7" spans="1:4" ht="14.5" x14ac:dyDescent="0.35">
      <c r="A7" s="377" t="s">
        <v>10</v>
      </c>
      <c r="B7" s="343"/>
      <c r="C7" s="343"/>
      <c r="D7" s="142"/>
    </row>
    <row r="8" spans="1:4" ht="19" thickBot="1" x14ac:dyDescent="0.5">
      <c r="A8" s="403" t="s">
        <v>156</v>
      </c>
      <c r="B8" s="404"/>
      <c r="C8" s="404"/>
      <c r="D8" s="152">
        <f>SUM(D4:D7)</f>
        <v>0</v>
      </c>
    </row>
  </sheetData>
  <mergeCells count="7">
    <mergeCell ref="B1:D1"/>
    <mergeCell ref="A7:C7"/>
    <mergeCell ref="A8:C8"/>
    <mergeCell ref="A6:C6"/>
    <mergeCell ref="A5:C5"/>
    <mergeCell ref="A2:D2"/>
    <mergeCell ref="A3:A4"/>
  </mergeCells>
  <dataValidations count="9">
    <dataValidation allowBlank="1" showErrorMessage="1" sqref="C3"/>
    <dataValidation allowBlank="1" showInputMessage="1" showErrorMessage="1" promptTitle="Amount of CSBG Funds" prompt="Enter amount of CSBG fund allocated for Board Member reimbursement_x000a_" sqref="D7"/>
    <dataValidation allowBlank="1" showInputMessage="1" showErrorMessage="1" promptTitle="Amount of CSBG Funds" prompt="Enter amount of CSBG fund allocated for Non-Local Travel_x000a_" sqref="D6"/>
    <dataValidation allowBlank="1" showInputMessage="1" showErrorMessage="1" promptTitle="Amount of CSBG Funds" prompt="Enter amount of CSBG fund allocated for Per Diem_x000a__x000a_" sqref="D5"/>
    <dataValidation allowBlank="1" showInputMessage="1" showErrorMessage="1" promptTitle="Federal Rate" prompt="Enter the current (IRS) federal travel rate" sqref="C4"/>
    <dataValidation allowBlank="1" showInputMessage="1" showErrorMessage="1" promptTitle="Miles" prompt="Enter # of local travel miles" sqref="B4"/>
    <dataValidation allowBlank="1" showErrorMessage="1" promptTitle="Job Title" prompt="Enter CSBG staff position (indicate if supporting a Non-CSBG Program)" sqref="B3 D4 A3:A4 A5:C7"/>
    <dataValidation allowBlank="1" showErrorMessage="1" promptTitle="Amount of CSBG Funds" prompt="Enter amount of CSBG fund for this position" sqref="D8"/>
    <dataValidation allowBlank="1" showInputMessage="1" showErrorMessage="1" sqref="A8:C8"/>
  </dataValidations>
  <pageMargins left="0.25" right="0.25" top="0.75" bottom="0.75" header="0.3" footer="0.3"/>
  <pageSetup orientation="portrait" r:id="rId1"/>
  <headerFooter>
    <oddHeader>&amp;C&amp;"-,Bold"&amp;12Travel - B.3</oddHeader>
    <oddFooter>&amp;R&amp;"-,Regular"&amp;A - Page &amp;P pf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62"/>
  <sheetViews>
    <sheetView zoomScaleNormal="100" workbookViewId="0">
      <selection activeCell="J5" sqref="J5"/>
    </sheetView>
  </sheetViews>
  <sheetFormatPr defaultColWidth="8.90625" defaultRowHeight="14.5" x14ac:dyDescent="0.35"/>
  <cols>
    <col min="1" max="1" width="34.81640625" style="16" customWidth="1"/>
    <col min="2" max="2" width="5.36328125" style="62" customWidth="1"/>
    <col min="3" max="3" width="20.81640625" style="16" customWidth="1"/>
    <col min="4" max="4" width="11.08984375" style="158" customWidth="1"/>
    <col min="5" max="5" width="13.08984375" style="158" customWidth="1"/>
    <col min="6" max="6" width="9.36328125" style="168" customWidth="1"/>
    <col min="7" max="7" width="13.54296875" style="177" customWidth="1"/>
    <col min="8" max="16384" width="8.90625" style="16"/>
  </cols>
  <sheetData>
    <row r="1" spans="1:7" ht="23.25" customHeight="1" thickBot="1" x14ac:dyDescent="0.4">
      <c r="A1" s="117" t="s">
        <v>47</v>
      </c>
      <c r="B1" s="298">
        <f>'Summary Page'!B5</f>
        <v>0</v>
      </c>
      <c r="C1" s="299"/>
      <c r="D1" s="299"/>
      <c r="E1" s="299"/>
      <c r="F1" s="299"/>
      <c r="G1" s="300"/>
    </row>
    <row r="2" spans="1:7" ht="25.5" customHeight="1" thickBot="1" x14ac:dyDescent="0.4">
      <c r="A2" s="424" t="s">
        <v>63</v>
      </c>
      <c r="B2" s="425"/>
      <c r="C2" s="425"/>
      <c r="D2" s="425"/>
      <c r="E2" s="425"/>
      <c r="F2" s="425"/>
      <c r="G2" s="426"/>
    </row>
    <row r="3" spans="1:7" ht="28.75" customHeight="1" x14ac:dyDescent="0.35">
      <c r="A3" s="427" t="s">
        <v>93</v>
      </c>
      <c r="B3" s="428"/>
      <c r="C3" s="428"/>
      <c r="D3" s="428"/>
      <c r="E3" s="428"/>
      <c r="F3" s="428"/>
      <c r="G3" s="429"/>
    </row>
    <row r="4" spans="1:7" ht="15" thickBot="1" x14ac:dyDescent="0.4">
      <c r="A4" s="430" t="s">
        <v>44</v>
      </c>
      <c r="B4" s="431"/>
      <c r="C4" s="431"/>
      <c r="D4" s="431"/>
      <c r="E4" s="431"/>
      <c r="F4" s="431"/>
      <c r="G4" s="432"/>
    </row>
    <row r="5" spans="1:7" s="62" customFormat="1" ht="44" thickBot="1" x14ac:dyDescent="0.4">
      <c r="A5" s="92" t="s">
        <v>64</v>
      </c>
      <c r="B5" s="93" t="s">
        <v>65</v>
      </c>
      <c r="C5" s="93" t="s">
        <v>135</v>
      </c>
      <c r="D5" s="153" t="s">
        <v>67</v>
      </c>
      <c r="E5" s="153" t="s">
        <v>68</v>
      </c>
      <c r="F5" s="169" t="s">
        <v>69</v>
      </c>
      <c r="G5" s="93" t="s">
        <v>70</v>
      </c>
    </row>
    <row r="6" spans="1:7" ht="15" thickBot="1" x14ac:dyDescent="0.4">
      <c r="A6" s="410" t="s">
        <v>71</v>
      </c>
      <c r="B6" s="411"/>
      <c r="C6" s="411"/>
      <c r="D6" s="411"/>
      <c r="E6" s="411"/>
      <c r="F6" s="411"/>
      <c r="G6" s="412"/>
    </row>
    <row r="7" spans="1:7" x14ac:dyDescent="0.35">
      <c r="A7" s="55"/>
      <c r="B7" s="45"/>
      <c r="C7" s="56"/>
      <c r="D7" s="155"/>
      <c r="E7" s="178">
        <f t="shared" ref="E7:E16" si="0">B7*D7</f>
        <v>0</v>
      </c>
      <c r="F7" s="159"/>
      <c r="G7" s="171">
        <f>E7*F7</f>
        <v>0</v>
      </c>
    </row>
    <row r="8" spans="1:7" x14ac:dyDescent="0.35">
      <c r="A8" s="30"/>
      <c r="B8" s="57"/>
      <c r="C8" s="58"/>
      <c r="D8" s="156"/>
      <c r="E8" s="179">
        <f t="shared" si="0"/>
        <v>0</v>
      </c>
      <c r="F8" s="160"/>
      <c r="G8" s="170">
        <f t="shared" ref="G8:G16" si="1">E8*F8</f>
        <v>0</v>
      </c>
    </row>
    <row r="9" spans="1:7" x14ac:dyDescent="0.35">
      <c r="A9" s="30"/>
      <c r="B9" s="57"/>
      <c r="C9" s="58"/>
      <c r="D9" s="156"/>
      <c r="E9" s="179">
        <f t="shared" si="0"/>
        <v>0</v>
      </c>
      <c r="F9" s="160"/>
      <c r="G9" s="170">
        <f t="shared" si="1"/>
        <v>0</v>
      </c>
    </row>
    <row r="10" spans="1:7" x14ac:dyDescent="0.35">
      <c r="A10" s="30"/>
      <c r="B10" s="57"/>
      <c r="C10" s="58"/>
      <c r="D10" s="156"/>
      <c r="E10" s="179">
        <f t="shared" si="0"/>
        <v>0</v>
      </c>
      <c r="F10" s="160"/>
      <c r="G10" s="170">
        <f t="shared" si="1"/>
        <v>0</v>
      </c>
    </row>
    <row r="11" spans="1:7" x14ac:dyDescent="0.35">
      <c r="A11" s="30"/>
      <c r="B11" s="57"/>
      <c r="C11" s="58"/>
      <c r="D11" s="156"/>
      <c r="E11" s="179">
        <f t="shared" si="0"/>
        <v>0</v>
      </c>
      <c r="F11" s="160"/>
      <c r="G11" s="170">
        <f t="shared" si="1"/>
        <v>0</v>
      </c>
    </row>
    <row r="12" spans="1:7" x14ac:dyDescent="0.35">
      <c r="A12" s="30"/>
      <c r="B12" s="57"/>
      <c r="C12" s="58"/>
      <c r="D12" s="156"/>
      <c r="E12" s="179">
        <f t="shared" si="0"/>
        <v>0</v>
      </c>
      <c r="F12" s="160"/>
      <c r="G12" s="170">
        <f t="shared" si="1"/>
        <v>0</v>
      </c>
    </row>
    <row r="13" spans="1:7" x14ac:dyDescent="0.35">
      <c r="A13" s="30"/>
      <c r="B13" s="57"/>
      <c r="C13" s="58"/>
      <c r="D13" s="156"/>
      <c r="E13" s="179">
        <f t="shared" si="0"/>
        <v>0</v>
      </c>
      <c r="F13" s="160"/>
      <c r="G13" s="170">
        <f t="shared" si="1"/>
        <v>0</v>
      </c>
    </row>
    <row r="14" spans="1:7" x14ac:dyDescent="0.35">
      <c r="A14" s="30"/>
      <c r="B14" s="57"/>
      <c r="C14" s="58"/>
      <c r="D14" s="156"/>
      <c r="E14" s="179">
        <f t="shared" si="0"/>
        <v>0</v>
      </c>
      <c r="F14" s="160"/>
      <c r="G14" s="170">
        <f t="shared" si="1"/>
        <v>0</v>
      </c>
    </row>
    <row r="15" spans="1:7" x14ac:dyDescent="0.35">
      <c r="A15" s="30"/>
      <c r="B15" s="57"/>
      <c r="C15" s="58"/>
      <c r="D15" s="156"/>
      <c r="E15" s="179">
        <f t="shared" si="0"/>
        <v>0</v>
      </c>
      <c r="F15" s="160"/>
      <c r="G15" s="170">
        <f t="shared" si="1"/>
        <v>0</v>
      </c>
    </row>
    <row r="16" spans="1:7" ht="15" thickBot="1" x14ac:dyDescent="0.4">
      <c r="A16" s="59"/>
      <c r="B16" s="60"/>
      <c r="C16" s="61"/>
      <c r="D16" s="157"/>
      <c r="E16" s="180">
        <f t="shared" si="0"/>
        <v>0</v>
      </c>
      <c r="F16" s="161"/>
      <c r="G16" s="172">
        <f t="shared" si="1"/>
        <v>0</v>
      </c>
    </row>
    <row r="17" spans="1:7" ht="15" thickBot="1" x14ac:dyDescent="0.4">
      <c r="A17" s="410" t="s">
        <v>72</v>
      </c>
      <c r="B17" s="411"/>
      <c r="C17" s="411"/>
      <c r="D17" s="411"/>
      <c r="E17" s="411"/>
      <c r="F17" s="411"/>
      <c r="G17" s="412"/>
    </row>
    <row r="18" spans="1:7" x14ac:dyDescent="0.35">
      <c r="A18" s="55"/>
      <c r="B18" s="45"/>
      <c r="C18" s="56"/>
      <c r="D18" s="155"/>
      <c r="E18" s="178">
        <f t="shared" ref="E18:E26" si="2">B18*D18</f>
        <v>0</v>
      </c>
      <c r="F18" s="159"/>
      <c r="G18" s="171">
        <f t="shared" ref="G18:G26" si="3">E18*F18</f>
        <v>0</v>
      </c>
    </row>
    <row r="19" spans="1:7" x14ac:dyDescent="0.35">
      <c r="A19" s="30"/>
      <c r="B19" s="57"/>
      <c r="C19" s="58"/>
      <c r="D19" s="156"/>
      <c r="E19" s="179">
        <f t="shared" si="2"/>
        <v>0</v>
      </c>
      <c r="F19" s="160"/>
      <c r="G19" s="170">
        <f t="shared" si="3"/>
        <v>0</v>
      </c>
    </row>
    <row r="20" spans="1:7" x14ac:dyDescent="0.35">
      <c r="A20" s="30"/>
      <c r="B20" s="57"/>
      <c r="C20" s="58"/>
      <c r="D20" s="156"/>
      <c r="E20" s="179">
        <f t="shared" si="2"/>
        <v>0</v>
      </c>
      <c r="F20" s="160"/>
      <c r="G20" s="170">
        <f t="shared" si="3"/>
        <v>0</v>
      </c>
    </row>
    <row r="21" spans="1:7" x14ac:dyDescent="0.35">
      <c r="A21" s="30"/>
      <c r="B21" s="57"/>
      <c r="C21" s="58"/>
      <c r="D21" s="156"/>
      <c r="E21" s="179">
        <f t="shared" si="2"/>
        <v>0</v>
      </c>
      <c r="F21" s="160"/>
      <c r="G21" s="170">
        <f t="shared" si="3"/>
        <v>0</v>
      </c>
    </row>
    <row r="22" spans="1:7" x14ac:dyDescent="0.35">
      <c r="A22" s="30"/>
      <c r="B22" s="57"/>
      <c r="C22" s="58"/>
      <c r="D22" s="156"/>
      <c r="E22" s="179">
        <f t="shared" si="2"/>
        <v>0</v>
      </c>
      <c r="F22" s="160"/>
      <c r="G22" s="170">
        <f t="shared" si="3"/>
        <v>0</v>
      </c>
    </row>
    <row r="23" spans="1:7" x14ac:dyDescent="0.35">
      <c r="A23" s="30"/>
      <c r="B23" s="57"/>
      <c r="C23" s="58"/>
      <c r="D23" s="156"/>
      <c r="E23" s="179">
        <f t="shared" si="2"/>
        <v>0</v>
      </c>
      <c r="F23" s="160"/>
      <c r="G23" s="170">
        <f t="shared" si="3"/>
        <v>0</v>
      </c>
    </row>
    <row r="24" spans="1:7" x14ac:dyDescent="0.35">
      <c r="A24" s="30"/>
      <c r="B24" s="57"/>
      <c r="C24" s="58"/>
      <c r="D24" s="156"/>
      <c r="E24" s="179">
        <f t="shared" si="2"/>
        <v>0</v>
      </c>
      <c r="F24" s="160"/>
      <c r="G24" s="170">
        <f t="shared" si="3"/>
        <v>0</v>
      </c>
    </row>
    <row r="25" spans="1:7" x14ac:dyDescent="0.35">
      <c r="A25" s="30"/>
      <c r="B25" s="57"/>
      <c r="C25" s="58"/>
      <c r="D25" s="156"/>
      <c r="E25" s="179">
        <f t="shared" si="2"/>
        <v>0</v>
      </c>
      <c r="F25" s="160"/>
      <c r="G25" s="170">
        <f t="shared" si="3"/>
        <v>0</v>
      </c>
    </row>
    <row r="26" spans="1:7" x14ac:dyDescent="0.35">
      <c r="A26" s="30"/>
      <c r="B26" s="57"/>
      <c r="C26" s="58"/>
      <c r="D26" s="156"/>
      <c r="E26" s="179">
        <f t="shared" si="2"/>
        <v>0</v>
      </c>
      <c r="F26" s="160"/>
      <c r="G26" s="170">
        <f t="shared" si="3"/>
        <v>0</v>
      </c>
    </row>
    <row r="27" spans="1:7" x14ac:dyDescent="0.35">
      <c r="A27" s="30"/>
      <c r="B27" s="57"/>
      <c r="C27" s="58"/>
      <c r="D27" s="156"/>
      <c r="E27" s="179">
        <f>B27*D27</f>
        <v>0</v>
      </c>
      <c r="F27" s="160"/>
      <c r="G27" s="170">
        <f>E27*F27</f>
        <v>0</v>
      </c>
    </row>
    <row r="28" spans="1:7" ht="15.9" customHeight="1" x14ac:dyDescent="0.35">
      <c r="A28" s="436" t="s">
        <v>88</v>
      </c>
      <c r="B28" s="437"/>
      <c r="C28" s="437"/>
      <c r="D28" s="437"/>
      <c r="E28" s="437"/>
      <c r="F28" s="438"/>
      <c r="G28" s="173">
        <f>SUM(G7:G16,G18:G27)</f>
        <v>0</v>
      </c>
    </row>
    <row r="29" spans="1:7" ht="15.9" customHeight="1" thickBot="1" x14ac:dyDescent="0.4">
      <c r="A29" s="433" t="s">
        <v>90</v>
      </c>
      <c r="B29" s="434"/>
      <c r="C29" s="434"/>
      <c r="D29" s="434"/>
      <c r="E29" s="434"/>
      <c r="F29" s="435"/>
      <c r="G29" s="174">
        <f>G58+G84+G110+G136+G162</f>
        <v>0</v>
      </c>
    </row>
    <row r="30" spans="1:7" ht="16.5" customHeight="1" thickBot="1" x14ac:dyDescent="0.5">
      <c r="A30" s="439" t="s">
        <v>159</v>
      </c>
      <c r="B30" s="440"/>
      <c r="C30" s="440"/>
      <c r="D30" s="440"/>
      <c r="E30" s="440"/>
      <c r="F30" s="441"/>
      <c r="G30" s="175">
        <f>SUM(G28:G29)</f>
        <v>0</v>
      </c>
    </row>
    <row r="31" spans="1:7" ht="15" customHeight="1" thickTop="1" x14ac:dyDescent="0.35">
      <c r="A31" s="418" t="s">
        <v>41</v>
      </c>
      <c r="B31" s="418"/>
      <c r="C31" s="418"/>
      <c r="D31" s="418"/>
      <c r="E31" s="418"/>
      <c r="F31" s="418"/>
      <c r="G31" s="418"/>
    </row>
    <row r="32" spans="1:7" x14ac:dyDescent="0.35">
      <c r="A32" s="419" t="s">
        <v>87</v>
      </c>
      <c r="B32" s="419"/>
      <c r="C32" s="419"/>
      <c r="D32" s="419"/>
      <c r="E32" s="419"/>
      <c r="F32" s="419"/>
      <c r="G32" s="419"/>
    </row>
    <row r="33" spans="1:7" ht="15" customHeight="1" x14ac:dyDescent="0.35">
      <c r="A33" s="420" t="s">
        <v>39</v>
      </c>
      <c r="B33" s="421"/>
      <c r="C33" s="421"/>
      <c r="D33" s="421"/>
      <c r="E33" s="421"/>
      <c r="F33" s="421"/>
      <c r="G33" s="422"/>
    </row>
    <row r="34" spans="1:7" ht="15" customHeight="1" x14ac:dyDescent="0.35">
      <c r="A34" s="94" t="s">
        <v>56</v>
      </c>
      <c r="B34" s="385"/>
      <c r="C34" s="385"/>
      <c r="D34" s="385"/>
      <c r="E34" s="385"/>
      <c r="F34" s="385"/>
      <c r="G34" s="385"/>
    </row>
    <row r="35" spans="1:7" s="62" customFormat="1" ht="39.65" customHeight="1" x14ac:dyDescent="0.35">
      <c r="A35" s="95" t="s">
        <v>64</v>
      </c>
      <c r="B35" s="95" t="s">
        <v>65</v>
      </c>
      <c r="C35" s="95" t="s">
        <v>66</v>
      </c>
      <c r="D35" s="154" t="s">
        <v>67</v>
      </c>
      <c r="E35" s="154" t="s">
        <v>68</v>
      </c>
      <c r="F35" s="162" t="s">
        <v>69</v>
      </c>
      <c r="G35" s="95" t="s">
        <v>70</v>
      </c>
    </row>
    <row r="36" spans="1:7" ht="15" customHeight="1" x14ac:dyDescent="0.35">
      <c r="A36" s="423" t="s">
        <v>71</v>
      </c>
      <c r="B36" s="423"/>
      <c r="C36" s="423"/>
      <c r="D36" s="423"/>
      <c r="E36" s="423"/>
      <c r="F36" s="423"/>
      <c r="G36" s="423"/>
    </row>
    <row r="37" spans="1:7" ht="14.15" customHeight="1" x14ac:dyDescent="0.35">
      <c r="A37" s="118"/>
      <c r="B37" s="119"/>
      <c r="C37" s="120"/>
      <c r="D37" s="146"/>
      <c r="E37" s="179">
        <f t="shared" ref="E37:E46" si="4">B37*D37</f>
        <v>0</v>
      </c>
      <c r="F37" s="163"/>
      <c r="G37" s="170">
        <f>E37*F37</f>
        <v>0</v>
      </c>
    </row>
    <row r="38" spans="1:7" ht="14.15" customHeight="1" x14ac:dyDescent="0.35">
      <c r="A38" s="118"/>
      <c r="B38" s="119"/>
      <c r="C38" s="120"/>
      <c r="D38" s="146"/>
      <c r="E38" s="179">
        <f t="shared" si="4"/>
        <v>0</v>
      </c>
      <c r="F38" s="163"/>
      <c r="G38" s="170">
        <f t="shared" ref="G38:G46" si="5">E38*F38</f>
        <v>0</v>
      </c>
    </row>
    <row r="39" spans="1:7" ht="14.15" customHeight="1" x14ac:dyDescent="0.35">
      <c r="A39" s="118"/>
      <c r="B39" s="119"/>
      <c r="C39" s="120"/>
      <c r="D39" s="146"/>
      <c r="E39" s="179">
        <f t="shared" si="4"/>
        <v>0</v>
      </c>
      <c r="F39" s="163"/>
      <c r="G39" s="170">
        <f t="shared" si="5"/>
        <v>0</v>
      </c>
    </row>
    <row r="40" spans="1:7" ht="14.15" customHeight="1" x14ac:dyDescent="0.35">
      <c r="A40" s="118"/>
      <c r="B40" s="119"/>
      <c r="C40" s="120"/>
      <c r="D40" s="146"/>
      <c r="E40" s="179">
        <f t="shared" si="4"/>
        <v>0</v>
      </c>
      <c r="F40" s="163"/>
      <c r="G40" s="170">
        <f t="shared" si="5"/>
        <v>0</v>
      </c>
    </row>
    <row r="41" spans="1:7" ht="14.15" customHeight="1" x14ac:dyDescent="0.35">
      <c r="A41" s="118"/>
      <c r="B41" s="119"/>
      <c r="C41" s="120"/>
      <c r="D41" s="146"/>
      <c r="E41" s="179">
        <f t="shared" si="4"/>
        <v>0</v>
      </c>
      <c r="F41" s="163"/>
      <c r="G41" s="170">
        <f t="shared" si="5"/>
        <v>0</v>
      </c>
    </row>
    <row r="42" spans="1:7" ht="14.15" customHeight="1" x14ac:dyDescent="0.35">
      <c r="A42" s="118"/>
      <c r="B42" s="119"/>
      <c r="C42" s="120"/>
      <c r="D42" s="146"/>
      <c r="E42" s="179">
        <f t="shared" si="4"/>
        <v>0</v>
      </c>
      <c r="F42" s="163"/>
      <c r="G42" s="170">
        <f t="shared" si="5"/>
        <v>0</v>
      </c>
    </row>
    <row r="43" spans="1:7" ht="14.15" customHeight="1" x14ac:dyDescent="0.35">
      <c r="A43" s="118"/>
      <c r="B43" s="119"/>
      <c r="C43" s="120"/>
      <c r="D43" s="146"/>
      <c r="E43" s="179">
        <f t="shared" si="4"/>
        <v>0</v>
      </c>
      <c r="F43" s="163"/>
      <c r="G43" s="170">
        <f t="shared" si="5"/>
        <v>0</v>
      </c>
    </row>
    <row r="44" spans="1:7" ht="14.15" customHeight="1" x14ac:dyDescent="0.35">
      <c r="A44" s="118"/>
      <c r="B44" s="119"/>
      <c r="C44" s="120"/>
      <c r="D44" s="146"/>
      <c r="E44" s="179">
        <f t="shared" si="4"/>
        <v>0</v>
      </c>
      <c r="F44" s="163"/>
      <c r="G44" s="170">
        <f t="shared" si="5"/>
        <v>0</v>
      </c>
    </row>
    <row r="45" spans="1:7" ht="14.15" customHeight="1" x14ac:dyDescent="0.35">
      <c r="A45" s="118"/>
      <c r="B45" s="119"/>
      <c r="C45" s="120"/>
      <c r="D45" s="146"/>
      <c r="E45" s="179">
        <f t="shared" si="4"/>
        <v>0</v>
      </c>
      <c r="F45" s="163"/>
      <c r="G45" s="170">
        <f t="shared" si="5"/>
        <v>0</v>
      </c>
    </row>
    <row r="46" spans="1:7" ht="14.15" customHeight="1" x14ac:dyDescent="0.35">
      <c r="A46" s="118"/>
      <c r="B46" s="119"/>
      <c r="C46" s="120"/>
      <c r="D46" s="146"/>
      <c r="E46" s="179">
        <f t="shared" si="4"/>
        <v>0</v>
      </c>
      <c r="F46" s="163"/>
      <c r="G46" s="170">
        <f t="shared" si="5"/>
        <v>0</v>
      </c>
    </row>
    <row r="47" spans="1:7" ht="14.15" customHeight="1" x14ac:dyDescent="0.35">
      <c r="A47" s="423" t="s">
        <v>72</v>
      </c>
      <c r="B47" s="423"/>
      <c r="C47" s="423"/>
      <c r="D47" s="423"/>
      <c r="E47" s="423"/>
      <c r="F47" s="423"/>
      <c r="G47" s="423"/>
    </row>
    <row r="48" spans="1:7" ht="14.15" customHeight="1" x14ac:dyDescent="0.35">
      <c r="A48" s="118"/>
      <c r="B48" s="119"/>
      <c r="C48" s="120"/>
      <c r="D48" s="146"/>
      <c r="E48" s="179">
        <f t="shared" ref="E48:E57" si="6">B48*D48</f>
        <v>0</v>
      </c>
      <c r="F48" s="163"/>
      <c r="G48" s="170">
        <f t="shared" ref="G48:G57" si="7">E48*F48</f>
        <v>0</v>
      </c>
    </row>
    <row r="49" spans="1:7" ht="14.15" customHeight="1" x14ac:dyDescent="0.35">
      <c r="A49" s="118"/>
      <c r="B49" s="119"/>
      <c r="C49" s="120"/>
      <c r="D49" s="146"/>
      <c r="E49" s="179">
        <f t="shared" si="6"/>
        <v>0</v>
      </c>
      <c r="F49" s="163"/>
      <c r="G49" s="170">
        <f t="shared" si="7"/>
        <v>0</v>
      </c>
    </row>
    <row r="50" spans="1:7" ht="14.15" customHeight="1" x14ac:dyDescent="0.35">
      <c r="A50" s="118"/>
      <c r="B50" s="119"/>
      <c r="C50" s="120"/>
      <c r="D50" s="146"/>
      <c r="E50" s="179">
        <f t="shared" si="6"/>
        <v>0</v>
      </c>
      <c r="F50" s="163"/>
      <c r="G50" s="170">
        <f t="shared" si="7"/>
        <v>0</v>
      </c>
    </row>
    <row r="51" spans="1:7" ht="14.15" customHeight="1" x14ac:dyDescent="0.35">
      <c r="A51" s="118"/>
      <c r="B51" s="119"/>
      <c r="C51" s="120"/>
      <c r="D51" s="146"/>
      <c r="E51" s="179">
        <f t="shared" si="6"/>
        <v>0</v>
      </c>
      <c r="F51" s="163"/>
      <c r="G51" s="170">
        <f t="shared" si="7"/>
        <v>0</v>
      </c>
    </row>
    <row r="52" spans="1:7" ht="14.15" customHeight="1" x14ac:dyDescent="0.35">
      <c r="A52" s="118"/>
      <c r="B52" s="119"/>
      <c r="C52" s="120"/>
      <c r="D52" s="146"/>
      <c r="E52" s="179">
        <f t="shared" si="6"/>
        <v>0</v>
      </c>
      <c r="F52" s="163"/>
      <c r="G52" s="170">
        <f t="shared" si="7"/>
        <v>0</v>
      </c>
    </row>
    <row r="53" spans="1:7" ht="14.15" customHeight="1" x14ac:dyDescent="0.35">
      <c r="A53" s="118"/>
      <c r="B53" s="119"/>
      <c r="C53" s="120"/>
      <c r="D53" s="146"/>
      <c r="E53" s="179">
        <f t="shared" si="6"/>
        <v>0</v>
      </c>
      <c r="F53" s="163"/>
      <c r="G53" s="170">
        <f t="shared" si="7"/>
        <v>0</v>
      </c>
    </row>
    <row r="54" spans="1:7" ht="14.15" customHeight="1" x14ac:dyDescent="0.35">
      <c r="A54" s="118"/>
      <c r="B54" s="119"/>
      <c r="C54" s="120"/>
      <c r="D54" s="146"/>
      <c r="E54" s="179">
        <f t="shared" si="6"/>
        <v>0</v>
      </c>
      <c r="F54" s="163"/>
      <c r="G54" s="170">
        <f t="shared" si="7"/>
        <v>0</v>
      </c>
    </row>
    <row r="55" spans="1:7" ht="14.15" customHeight="1" x14ac:dyDescent="0.35">
      <c r="A55" s="118"/>
      <c r="B55" s="119"/>
      <c r="C55" s="120"/>
      <c r="D55" s="146"/>
      <c r="E55" s="179">
        <f t="shared" si="6"/>
        <v>0</v>
      </c>
      <c r="F55" s="163"/>
      <c r="G55" s="170">
        <f t="shared" si="7"/>
        <v>0</v>
      </c>
    </row>
    <row r="56" spans="1:7" ht="14.15" customHeight="1" x14ac:dyDescent="0.35">
      <c r="A56" s="118"/>
      <c r="B56" s="119"/>
      <c r="C56" s="120"/>
      <c r="D56" s="146"/>
      <c r="E56" s="179">
        <f t="shared" si="6"/>
        <v>0</v>
      </c>
      <c r="F56" s="163"/>
      <c r="G56" s="170">
        <f t="shared" si="7"/>
        <v>0</v>
      </c>
    </row>
    <row r="57" spans="1:7" ht="14.15" customHeight="1" x14ac:dyDescent="0.35">
      <c r="A57" s="118"/>
      <c r="B57" s="119"/>
      <c r="C57" s="120"/>
      <c r="D57" s="146"/>
      <c r="E57" s="179">
        <f t="shared" si="6"/>
        <v>0</v>
      </c>
      <c r="F57" s="163"/>
      <c r="G57" s="170">
        <f t="shared" si="7"/>
        <v>0</v>
      </c>
    </row>
    <row r="58" spans="1:7" ht="15" customHeight="1" x14ac:dyDescent="0.35">
      <c r="A58" s="413" t="s">
        <v>58</v>
      </c>
      <c r="B58" s="413"/>
      <c r="C58" s="413"/>
      <c r="D58" s="413"/>
      <c r="E58" s="413"/>
      <c r="F58" s="413"/>
      <c r="G58" s="176">
        <f>SUM(G37:G57)</f>
        <v>0</v>
      </c>
    </row>
    <row r="59" spans="1:7" x14ac:dyDescent="0.35">
      <c r="A59" s="414" t="s">
        <v>40</v>
      </c>
      <c r="B59" s="414"/>
      <c r="C59" s="414"/>
      <c r="D59" s="414"/>
      <c r="E59" s="414"/>
      <c r="F59" s="414"/>
      <c r="G59" s="414"/>
    </row>
    <row r="60" spans="1:7" ht="14.15" customHeight="1" x14ac:dyDescent="0.35">
      <c r="A60" s="94" t="s">
        <v>56</v>
      </c>
      <c r="B60" s="415"/>
      <c r="C60" s="416"/>
      <c r="D60" s="416"/>
      <c r="E60" s="416"/>
      <c r="F60" s="416"/>
      <c r="G60" s="417"/>
    </row>
    <row r="61" spans="1:7" s="62" customFormat="1" ht="39.65" customHeight="1" x14ac:dyDescent="0.35">
      <c r="A61" s="95" t="s">
        <v>64</v>
      </c>
      <c r="B61" s="95" t="s">
        <v>65</v>
      </c>
      <c r="C61" s="95" t="s">
        <v>66</v>
      </c>
      <c r="D61" s="154" t="s">
        <v>67</v>
      </c>
      <c r="E61" s="154" t="s">
        <v>68</v>
      </c>
      <c r="F61" s="162" t="s">
        <v>69</v>
      </c>
      <c r="G61" s="95" t="s">
        <v>70</v>
      </c>
    </row>
    <row r="62" spans="1:7" ht="14.15" customHeight="1" x14ac:dyDescent="0.35">
      <c r="A62" s="423" t="s">
        <v>71</v>
      </c>
      <c r="B62" s="423"/>
      <c r="C62" s="423"/>
      <c r="D62" s="423"/>
      <c r="E62" s="423"/>
      <c r="F62" s="423"/>
      <c r="G62" s="423"/>
    </row>
    <row r="63" spans="1:7" ht="14.15" customHeight="1" x14ac:dyDescent="0.35">
      <c r="A63" s="121"/>
      <c r="B63" s="103"/>
      <c r="C63" s="122"/>
      <c r="D63" s="139"/>
      <c r="E63" s="179">
        <f t="shared" ref="E63:E72" si="8">B63*D63</f>
        <v>0</v>
      </c>
      <c r="F63" s="164"/>
      <c r="G63" s="170">
        <f>E63*F63</f>
        <v>0</v>
      </c>
    </row>
    <row r="64" spans="1:7" ht="14.15" customHeight="1" x14ac:dyDescent="0.35">
      <c r="A64" s="121"/>
      <c r="B64" s="103"/>
      <c r="C64" s="122"/>
      <c r="D64" s="139"/>
      <c r="E64" s="179">
        <f t="shared" si="8"/>
        <v>0</v>
      </c>
      <c r="F64" s="164"/>
      <c r="G64" s="170">
        <f t="shared" ref="G64:G72" si="9">E64*F64</f>
        <v>0</v>
      </c>
    </row>
    <row r="65" spans="1:7" ht="14.15" customHeight="1" x14ac:dyDescent="0.35">
      <c r="A65" s="121"/>
      <c r="B65" s="103"/>
      <c r="C65" s="122"/>
      <c r="D65" s="139"/>
      <c r="E65" s="179">
        <f t="shared" si="8"/>
        <v>0</v>
      </c>
      <c r="F65" s="164"/>
      <c r="G65" s="170">
        <f t="shared" si="9"/>
        <v>0</v>
      </c>
    </row>
    <row r="66" spans="1:7" ht="14.15" customHeight="1" x14ac:dyDescent="0.35">
      <c r="A66" s="121"/>
      <c r="B66" s="103"/>
      <c r="C66" s="122"/>
      <c r="D66" s="139"/>
      <c r="E66" s="179">
        <f t="shared" si="8"/>
        <v>0</v>
      </c>
      <c r="F66" s="164"/>
      <c r="G66" s="170">
        <f t="shared" si="9"/>
        <v>0</v>
      </c>
    </row>
    <row r="67" spans="1:7" ht="14.15" customHeight="1" x14ac:dyDescent="0.35">
      <c r="A67" s="121"/>
      <c r="B67" s="103"/>
      <c r="C67" s="122"/>
      <c r="D67" s="139"/>
      <c r="E67" s="179">
        <f t="shared" si="8"/>
        <v>0</v>
      </c>
      <c r="F67" s="164"/>
      <c r="G67" s="170">
        <f t="shared" si="9"/>
        <v>0</v>
      </c>
    </row>
    <row r="68" spans="1:7" ht="14.15" customHeight="1" x14ac:dyDescent="0.35">
      <c r="A68" s="121"/>
      <c r="B68" s="103"/>
      <c r="C68" s="122"/>
      <c r="D68" s="139"/>
      <c r="E68" s="179">
        <f t="shared" si="8"/>
        <v>0</v>
      </c>
      <c r="F68" s="164"/>
      <c r="G68" s="170">
        <f t="shared" si="9"/>
        <v>0</v>
      </c>
    </row>
    <row r="69" spans="1:7" ht="14.15" customHeight="1" x14ac:dyDescent="0.35">
      <c r="A69" s="121"/>
      <c r="B69" s="103"/>
      <c r="C69" s="122"/>
      <c r="D69" s="139"/>
      <c r="E69" s="179">
        <f t="shared" si="8"/>
        <v>0</v>
      </c>
      <c r="F69" s="164"/>
      <c r="G69" s="170">
        <f t="shared" si="9"/>
        <v>0</v>
      </c>
    </row>
    <row r="70" spans="1:7" ht="14.15" customHeight="1" x14ac:dyDescent="0.35">
      <c r="A70" s="121"/>
      <c r="B70" s="103"/>
      <c r="C70" s="122"/>
      <c r="D70" s="139"/>
      <c r="E70" s="179">
        <f t="shared" si="8"/>
        <v>0</v>
      </c>
      <c r="F70" s="164"/>
      <c r="G70" s="170">
        <f t="shared" si="9"/>
        <v>0</v>
      </c>
    </row>
    <row r="71" spans="1:7" ht="14.15" customHeight="1" x14ac:dyDescent="0.35">
      <c r="A71" s="121"/>
      <c r="B71" s="103"/>
      <c r="C71" s="122"/>
      <c r="D71" s="139"/>
      <c r="E71" s="179">
        <f t="shared" si="8"/>
        <v>0</v>
      </c>
      <c r="F71" s="164"/>
      <c r="G71" s="170">
        <f t="shared" si="9"/>
        <v>0</v>
      </c>
    </row>
    <row r="72" spans="1:7" ht="14.15" customHeight="1" x14ac:dyDescent="0.35">
      <c r="A72" s="121"/>
      <c r="B72" s="103"/>
      <c r="C72" s="122"/>
      <c r="D72" s="139"/>
      <c r="E72" s="179">
        <f t="shared" si="8"/>
        <v>0</v>
      </c>
      <c r="F72" s="164"/>
      <c r="G72" s="170">
        <f t="shared" si="9"/>
        <v>0</v>
      </c>
    </row>
    <row r="73" spans="1:7" ht="14.15" customHeight="1" x14ac:dyDescent="0.35">
      <c r="A73" s="423" t="s">
        <v>72</v>
      </c>
      <c r="B73" s="423"/>
      <c r="C73" s="423"/>
      <c r="D73" s="423"/>
      <c r="E73" s="423"/>
      <c r="F73" s="423"/>
      <c r="G73" s="423"/>
    </row>
    <row r="74" spans="1:7" ht="14.15" customHeight="1" x14ac:dyDescent="0.35">
      <c r="A74" s="121"/>
      <c r="B74" s="103"/>
      <c r="C74" s="122"/>
      <c r="D74" s="139"/>
      <c r="E74" s="179">
        <f t="shared" ref="E74:E83" si="10">B74*D74</f>
        <v>0</v>
      </c>
      <c r="F74" s="164"/>
      <c r="G74" s="170">
        <f t="shared" ref="G74:G83" si="11">E74*F74</f>
        <v>0</v>
      </c>
    </row>
    <row r="75" spans="1:7" ht="14.15" customHeight="1" x14ac:dyDescent="0.35">
      <c r="A75" s="121"/>
      <c r="B75" s="103"/>
      <c r="C75" s="122"/>
      <c r="D75" s="139"/>
      <c r="E75" s="179">
        <f t="shared" si="10"/>
        <v>0</v>
      </c>
      <c r="F75" s="164"/>
      <c r="G75" s="170">
        <f t="shared" si="11"/>
        <v>0</v>
      </c>
    </row>
    <row r="76" spans="1:7" ht="14.15" customHeight="1" x14ac:dyDescent="0.35">
      <c r="A76" s="121"/>
      <c r="B76" s="103"/>
      <c r="C76" s="122"/>
      <c r="D76" s="139"/>
      <c r="E76" s="179">
        <f t="shared" si="10"/>
        <v>0</v>
      </c>
      <c r="F76" s="164"/>
      <c r="G76" s="170">
        <f t="shared" si="11"/>
        <v>0</v>
      </c>
    </row>
    <row r="77" spans="1:7" ht="14.15" customHeight="1" x14ac:dyDescent="0.35">
      <c r="A77" s="121"/>
      <c r="B77" s="103"/>
      <c r="C77" s="122"/>
      <c r="D77" s="139"/>
      <c r="E77" s="179">
        <f t="shared" si="10"/>
        <v>0</v>
      </c>
      <c r="F77" s="164"/>
      <c r="G77" s="170">
        <f t="shared" si="11"/>
        <v>0</v>
      </c>
    </row>
    <row r="78" spans="1:7" ht="14.15" customHeight="1" x14ac:dyDescent="0.35">
      <c r="A78" s="121"/>
      <c r="B78" s="103"/>
      <c r="C78" s="122"/>
      <c r="D78" s="139"/>
      <c r="E78" s="179">
        <f t="shared" si="10"/>
        <v>0</v>
      </c>
      <c r="F78" s="164"/>
      <c r="G78" s="170">
        <f t="shared" si="11"/>
        <v>0</v>
      </c>
    </row>
    <row r="79" spans="1:7" ht="14.15" customHeight="1" x14ac:dyDescent="0.35">
      <c r="A79" s="121"/>
      <c r="B79" s="103"/>
      <c r="C79" s="122"/>
      <c r="D79" s="139"/>
      <c r="E79" s="179">
        <f t="shared" si="10"/>
        <v>0</v>
      </c>
      <c r="F79" s="164"/>
      <c r="G79" s="170">
        <f t="shared" si="11"/>
        <v>0</v>
      </c>
    </row>
    <row r="80" spans="1:7" ht="14.15" customHeight="1" x14ac:dyDescent="0.35">
      <c r="A80" s="121"/>
      <c r="B80" s="103"/>
      <c r="C80" s="122"/>
      <c r="D80" s="139"/>
      <c r="E80" s="179">
        <f t="shared" si="10"/>
        <v>0</v>
      </c>
      <c r="F80" s="164"/>
      <c r="G80" s="170">
        <f t="shared" si="11"/>
        <v>0</v>
      </c>
    </row>
    <row r="81" spans="1:7" ht="14.15" customHeight="1" x14ac:dyDescent="0.35">
      <c r="A81" s="121"/>
      <c r="B81" s="103"/>
      <c r="C81" s="122"/>
      <c r="D81" s="139"/>
      <c r="E81" s="179">
        <f t="shared" si="10"/>
        <v>0</v>
      </c>
      <c r="F81" s="164"/>
      <c r="G81" s="170">
        <f t="shared" si="11"/>
        <v>0</v>
      </c>
    </row>
    <row r="82" spans="1:7" ht="14.15" customHeight="1" x14ac:dyDescent="0.35">
      <c r="A82" s="121"/>
      <c r="B82" s="103"/>
      <c r="C82" s="122"/>
      <c r="D82" s="139"/>
      <c r="E82" s="179">
        <f t="shared" si="10"/>
        <v>0</v>
      </c>
      <c r="F82" s="164"/>
      <c r="G82" s="170">
        <f t="shared" si="11"/>
        <v>0</v>
      </c>
    </row>
    <row r="83" spans="1:7" ht="14.15" customHeight="1" x14ac:dyDescent="0.35">
      <c r="A83" s="121"/>
      <c r="B83" s="103"/>
      <c r="C83" s="122"/>
      <c r="D83" s="139"/>
      <c r="E83" s="179">
        <f t="shared" si="10"/>
        <v>0</v>
      </c>
      <c r="F83" s="164"/>
      <c r="G83" s="170">
        <f t="shared" si="11"/>
        <v>0</v>
      </c>
    </row>
    <row r="84" spans="1:7" ht="15" customHeight="1" x14ac:dyDescent="0.35">
      <c r="A84" s="413" t="s">
        <v>58</v>
      </c>
      <c r="B84" s="413"/>
      <c r="C84" s="413"/>
      <c r="D84" s="413"/>
      <c r="E84" s="413"/>
      <c r="F84" s="413"/>
      <c r="G84" s="176">
        <f>SUM(G63:G83)</f>
        <v>0</v>
      </c>
    </row>
    <row r="85" spans="1:7" x14ac:dyDescent="0.35">
      <c r="A85" s="414" t="s">
        <v>40</v>
      </c>
      <c r="B85" s="414"/>
      <c r="C85" s="414"/>
      <c r="D85" s="414"/>
      <c r="E85" s="414"/>
      <c r="F85" s="414"/>
      <c r="G85" s="414"/>
    </row>
    <row r="86" spans="1:7" x14ac:dyDescent="0.35">
      <c r="A86" s="94" t="s">
        <v>56</v>
      </c>
      <c r="B86" s="442"/>
      <c r="C86" s="443"/>
      <c r="D86" s="443"/>
      <c r="E86" s="443"/>
      <c r="F86" s="443"/>
      <c r="G86" s="444"/>
    </row>
    <row r="87" spans="1:7" s="62" customFormat="1" ht="43.5" x14ac:dyDescent="0.35">
      <c r="A87" s="95" t="s">
        <v>64</v>
      </c>
      <c r="B87" s="95" t="s">
        <v>65</v>
      </c>
      <c r="C87" s="95" t="s">
        <v>66</v>
      </c>
      <c r="D87" s="154" t="s">
        <v>67</v>
      </c>
      <c r="E87" s="154" t="s">
        <v>68</v>
      </c>
      <c r="F87" s="162" t="s">
        <v>69</v>
      </c>
      <c r="G87" s="95" t="s">
        <v>70</v>
      </c>
    </row>
    <row r="88" spans="1:7" x14ac:dyDescent="0.35">
      <c r="A88" s="423" t="s">
        <v>71</v>
      </c>
      <c r="B88" s="423"/>
      <c r="C88" s="423"/>
      <c r="D88" s="423"/>
      <c r="E88" s="423"/>
      <c r="F88" s="423"/>
      <c r="G88" s="423"/>
    </row>
    <row r="89" spans="1:7" x14ac:dyDescent="0.35">
      <c r="A89" s="135"/>
      <c r="B89" s="78"/>
      <c r="C89" s="136"/>
      <c r="D89" s="148"/>
      <c r="E89" s="179">
        <f t="shared" ref="E89:E98" si="12">B89*D89</f>
        <v>0</v>
      </c>
      <c r="F89" s="165"/>
      <c r="G89" s="170">
        <f>E89*F89</f>
        <v>0</v>
      </c>
    </row>
    <row r="90" spans="1:7" x14ac:dyDescent="0.35">
      <c r="A90" s="135"/>
      <c r="B90" s="78"/>
      <c r="C90" s="136"/>
      <c r="D90" s="148"/>
      <c r="E90" s="179">
        <f t="shared" si="12"/>
        <v>0</v>
      </c>
      <c r="F90" s="165"/>
      <c r="G90" s="170">
        <f t="shared" ref="G90:G98" si="13">E90*F90</f>
        <v>0</v>
      </c>
    </row>
    <row r="91" spans="1:7" x14ac:dyDescent="0.35">
      <c r="A91" s="135"/>
      <c r="B91" s="78"/>
      <c r="C91" s="136"/>
      <c r="D91" s="148"/>
      <c r="E91" s="179">
        <f t="shared" si="12"/>
        <v>0</v>
      </c>
      <c r="F91" s="165"/>
      <c r="G91" s="170">
        <f t="shared" si="13"/>
        <v>0</v>
      </c>
    </row>
    <row r="92" spans="1:7" x14ac:dyDescent="0.35">
      <c r="A92" s="135"/>
      <c r="B92" s="78"/>
      <c r="C92" s="136"/>
      <c r="D92" s="148"/>
      <c r="E92" s="179">
        <f t="shared" si="12"/>
        <v>0</v>
      </c>
      <c r="F92" s="165"/>
      <c r="G92" s="170">
        <f t="shared" si="13"/>
        <v>0</v>
      </c>
    </row>
    <row r="93" spans="1:7" x14ac:dyDescent="0.35">
      <c r="A93" s="135"/>
      <c r="B93" s="78"/>
      <c r="C93" s="136"/>
      <c r="D93" s="148"/>
      <c r="E93" s="179">
        <f t="shared" si="12"/>
        <v>0</v>
      </c>
      <c r="F93" s="165"/>
      <c r="G93" s="170">
        <f t="shared" si="13"/>
        <v>0</v>
      </c>
    </row>
    <row r="94" spans="1:7" x14ac:dyDescent="0.35">
      <c r="A94" s="135"/>
      <c r="B94" s="78"/>
      <c r="C94" s="136"/>
      <c r="D94" s="148"/>
      <c r="E94" s="179">
        <f t="shared" si="12"/>
        <v>0</v>
      </c>
      <c r="F94" s="165"/>
      <c r="G94" s="170">
        <f t="shared" si="13"/>
        <v>0</v>
      </c>
    </row>
    <row r="95" spans="1:7" x14ac:dyDescent="0.35">
      <c r="A95" s="135"/>
      <c r="B95" s="78"/>
      <c r="C95" s="136"/>
      <c r="D95" s="148"/>
      <c r="E95" s="179">
        <f t="shared" si="12"/>
        <v>0</v>
      </c>
      <c r="F95" s="165"/>
      <c r="G95" s="170">
        <f t="shared" si="13"/>
        <v>0</v>
      </c>
    </row>
    <row r="96" spans="1:7" x14ac:dyDescent="0.35">
      <c r="A96" s="135"/>
      <c r="B96" s="78"/>
      <c r="C96" s="136"/>
      <c r="D96" s="148"/>
      <c r="E96" s="179">
        <f t="shared" si="12"/>
        <v>0</v>
      </c>
      <c r="F96" s="165"/>
      <c r="G96" s="170">
        <f t="shared" si="13"/>
        <v>0</v>
      </c>
    </row>
    <row r="97" spans="1:7" x14ac:dyDescent="0.35">
      <c r="A97" s="135"/>
      <c r="B97" s="78"/>
      <c r="C97" s="136"/>
      <c r="D97" s="148"/>
      <c r="E97" s="179">
        <f t="shared" si="12"/>
        <v>0</v>
      </c>
      <c r="F97" s="165"/>
      <c r="G97" s="170">
        <f t="shared" si="13"/>
        <v>0</v>
      </c>
    </row>
    <row r="98" spans="1:7" x14ac:dyDescent="0.35">
      <c r="A98" s="135"/>
      <c r="B98" s="78"/>
      <c r="C98" s="136"/>
      <c r="D98" s="148"/>
      <c r="E98" s="179">
        <f t="shared" si="12"/>
        <v>0</v>
      </c>
      <c r="F98" s="165"/>
      <c r="G98" s="170">
        <f t="shared" si="13"/>
        <v>0</v>
      </c>
    </row>
    <row r="99" spans="1:7" x14ac:dyDescent="0.35">
      <c r="A99" s="423" t="s">
        <v>72</v>
      </c>
      <c r="B99" s="423"/>
      <c r="C99" s="423"/>
      <c r="D99" s="423"/>
      <c r="E99" s="423"/>
      <c r="F99" s="423"/>
      <c r="G99" s="423"/>
    </row>
    <row r="100" spans="1:7" x14ac:dyDescent="0.35">
      <c r="A100" s="135"/>
      <c r="B100" s="78"/>
      <c r="C100" s="136"/>
      <c r="D100" s="148"/>
      <c r="E100" s="179">
        <f t="shared" ref="E100:E109" si="14">B100*D100</f>
        <v>0</v>
      </c>
      <c r="F100" s="165"/>
      <c r="G100" s="170">
        <f t="shared" ref="G100:G109" si="15">E100*F100</f>
        <v>0</v>
      </c>
    </row>
    <row r="101" spans="1:7" x14ac:dyDescent="0.35">
      <c r="A101" s="135"/>
      <c r="B101" s="78"/>
      <c r="C101" s="136"/>
      <c r="D101" s="148"/>
      <c r="E101" s="179">
        <f t="shared" si="14"/>
        <v>0</v>
      </c>
      <c r="F101" s="165"/>
      <c r="G101" s="170">
        <f t="shared" si="15"/>
        <v>0</v>
      </c>
    </row>
    <row r="102" spans="1:7" x14ac:dyDescent="0.35">
      <c r="A102" s="135"/>
      <c r="B102" s="78"/>
      <c r="C102" s="136"/>
      <c r="D102" s="148"/>
      <c r="E102" s="179">
        <f t="shared" si="14"/>
        <v>0</v>
      </c>
      <c r="F102" s="165"/>
      <c r="G102" s="170">
        <f t="shared" si="15"/>
        <v>0</v>
      </c>
    </row>
    <row r="103" spans="1:7" x14ac:dyDescent="0.35">
      <c r="A103" s="135"/>
      <c r="B103" s="78"/>
      <c r="C103" s="136"/>
      <c r="D103" s="148"/>
      <c r="E103" s="179">
        <f t="shared" si="14"/>
        <v>0</v>
      </c>
      <c r="F103" s="165"/>
      <c r="G103" s="170">
        <f t="shared" si="15"/>
        <v>0</v>
      </c>
    </row>
    <row r="104" spans="1:7" x14ac:dyDescent="0.35">
      <c r="A104" s="135"/>
      <c r="B104" s="78"/>
      <c r="C104" s="136"/>
      <c r="D104" s="148"/>
      <c r="E104" s="179">
        <f t="shared" si="14"/>
        <v>0</v>
      </c>
      <c r="F104" s="165"/>
      <c r="G104" s="170">
        <f t="shared" si="15"/>
        <v>0</v>
      </c>
    </row>
    <row r="105" spans="1:7" x14ac:dyDescent="0.35">
      <c r="A105" s="135"/>
      <c r="B105" s="78"/>
      <c r="C105" s="136"/>
      <c r="D105" s="148"/>
      <c r="E105" s="179">
        <f t="shared" si="14"/>
        <v>0</v>
      </c>
      <c r="F105" s="165"/>
      <c r="G105" s="170">
        <f t="shared" si="15"/>
        <v>0</v>
      </c>
    </row>
    <row r="106" spans="1:7" x14ac:dyDescent="0.35">
      <c r="A106" s="135"/>
      <c r="B106" s="78"/>
      <c r="C106" s="136"/>
      <c r="D106" s="148"/>
      <c r="E106" s="179">
        <f t="shared" si="14"/>
        <v>0</v>
      </c>
      <c r="F106" s="165"/>
      <c r="G106" s="170">
        <f t="shared" si="15"/>
        <v>0</v>
      </c>
    </row>
    <row r="107" spans="1:7" x14ac:dyDescent="0.35">
      <c r="A107" s="135"/>
      <c r="B107" s="78"/>
      <c r="C107" s="136"/>
      <c r="D107" s="148"/>
      <c r="E107" s="179">
        <f t="shared" si="14"/>
        <v>0</v>
      </c>
      <c r="F107" s="165"/>
      <c r="G107" s="170">
        <f t="shared" si="15"/>
        <v>0</v>
      </c>
    </row>
    <row r="108" spans="1:7" x14ac:dyDescent="0.35">
      <c r="A108" s="135"/>
      <c r="B108" s="78"/>
      <c r="C108" s="136"/>
      <c r="D108" s="148"/>
      <c r="E108" s="179">
        <f t="shared" si="14"/>
        <v>0</v>
      </c>
      <c r="F108" s="165"/>
      <c r="G108" s="170">
        <f t="shared" si="15"/>
        <v>0</v>
      </c>
    </row>
    <row r="109" spans="1:7" x14ac:dyDescent="0.35">
      <c r="A109" s="135"/>
      <c r="B109" s="78"/>
      <c r="C109" s="136"/>
      <c r="D109" s="148"/>
      <c r="E109" s="179">
        <f t="shared" si="14"/>
        <v>0</v>
      </c>
      <c r="F109" s="165"/>
      <c r="G109" s="170">
        <f t="shared" si="15"/>
        <v>0</v>
      </c>
    </row>
    <row r="110" spans="1:7" x14ac:dyDescent="0.35">
      <c r="A110" s="413" t="s">
        <v>58</v>
      </c>
      <c r="B110" s="413"/>
      <c r="C110" s="413"/>
      <c r="D110" s="413"/>
      <c r="E110" s="413"/>
      <c r="F110" s="413"/>
      <c r="G110" s="176">
        <f>SUM(G90:G109)</f>
        <v>0</v>
      </c>
    </row>
    <row r="111" spans="1:7" x14ac:dyDescent="0.35">
      <c r="A111" s="414" t="s">
        <v>40</v>
      </c>
      <c r="B111" s="414"/>
      <c r="C111" s="414"/>
      <c r="D111" s="414"/>
      <c r="E111" s="414"/>
      <c r="F111" s="414"/>
      <c r="G111" s="414"/>
    </row>
    <row r="112" spans="1:7" x14ac:dyDescent="0.35">
      <c r="A112" s="94" t="s">
        <v>56</v>
      </c>
      <c r="B112" s="445"/>
      <c r="C112" s="446"/>
      <c r="D112" s="446"/>
      <c r="E112" s="446"/>
      <c r="F112" s="446"/>
      <c r="G112" s="447"/>
    </row>
    <row r="113" spans="1:7" s="62" customFormat="1" ht="43.5" x14ac:dyDescent="0.35">
      <c r="A113" s="95" t="s">
        <v>64</v>
      </c>
      <c r="B113" s="95" t="s">
        <v>65</v>
      </c>
      <c r="C113" s="95" t="s">
        <v>66</v>
      </c>
      <c r="D113" s="154" t="s">
        <v>67</v>
      </c>
      <c r="E113" s="154" t="s">
        <v>68</v>
      </c>
      <c r="F113" s="162" t="s">
        <v>69</v>
      </c>
      <c r="G113" s="95" t="s">
        <v>70</v>
      </c>
    </row>
    <row r="114" spans="1:7" x14ac:dyDescent="0.35">
      <c r="A114" s="423" t="s">
        <v>71</v>
      </c>
      <c r="B114" s="423"/>
      <c r="C114" s="423"/>
      <c r="D114" s="423"/>
      <c r="E114" s="423"/>
      <c r="F114" s="423"/>
      <c r="G114" s="423"/>
    </row>
    <row r="115" spans="1:7" x14ac:dyDescent="0.35">
      <c r="A115" s="133"/>
      <c r="B115" s="106"/>
      <c r="C115" s="134"/>
      <c r="D115" s="149"/>
      <c r="E115" s="179">
        <f t="shared" ref="E115:E124" si="16">B115*D115</f>
        <v>0</v>
      </c>
      <c r="F115" s="166"/>
      <c r="G115" s="170">
        <f>E115*F115</f>
        <v>0</v>
      </c>
    </row>
    <row r="116" spans="1:7" x14ac:dyDescent="0.35">
      <c r="A116" s="133"/>
      <c r="B116" s="106"/>
      <c r="C116" s="134"/>
      <c r="D116" s="149"/>
      <c r="E116" s="179">
        <f t="shared" si="16"/>
        <v>0</v>
      </c>
      <c r="F116" s="166"/>
      <c r="G116" s="170">
        <f t="shared" ref="G116:G124" si="17">E116*F116</f>
        <v>0</v>
      </c>
    </row>
    <row r="117" spans="1:7" x14ac:dyDescent="0.35">
      <c r="A117" s="133"/>
      <c r="B117" s="106"/>
      <c r="C117" s="134"/>
      <c r="D117" s="149"/>
      <c r="E117" s="179">
        <f t="shared" si="16"/>
        <v>0</v>
      </c>
      <c r="F117" s="166"/>
      <c r="G117" s="170">
        <f t="shared" si="17"/>
        <v>0</v>
      </c>
    </row>
    <row r="118" spans="1:7" x14ac:dyDescent="0.35">
      <c r="A118" s="133"/>
      <c r="B118" s="106"/>
      <c r="C118" s="134"/>
      <c r="D118" s="149"/>
      <c r="E118" s="179">
        <f t="shared" si="16"/>
        <v>0</v>
      </c>
      <c r="F118" s="166"/>
      <c r="G118" s="170">
        <f t="shared" si="17"/>
        <v>0</v>
      </c>
    </row>
    <row r="119" spans="1:7" x14ac:dyDescent="0.35">
      <c r="A119" s="133"/>
      <c r="B119" s="106"/>
      <c r="C119" s="134"/>
      <c r="D119" s="149"/>
      <c r="E119" s="179">
        <f t="shared" si="16"/>
        <v>0</v>
      </c>
      <c r="F119" s="166"/>
      <c r="G119" s="170">
        <f t="shared" si="17"/>
        <v>0</v>
      </c>
    </row>
    <row r="120" spans="1:7" x14ac:dyDescent="0.35">
      <c r="A120" s="133"/>
      <c r="B120" s="106"/>
      <c r="C120" s="134"/>
      <c r="D120" s="149"/>
      <c r="E120" s="179">
        <f t="shared" si="16"/>
        <v>0</v>
      </c>
      <c r="F120" s="166"/>
      <c r="G120" s="170">
        <f t="shared" si="17"/>
        <v>0</v>
      </c>
    </row>
    <row r="121" spans="1:7" x14ac:dyDescent="0.35">
      <c r="A121" s="133"/>
      <c r="B121" s="106"/>
      <c r="C121" s="134"/>
      <c r="D121" s="149"/>
      <c r="E121" s="179">
        <f t="shared" si="16"/>
        <v>0</v>
      </c>
      <c r="F121" s="166"/>
      <c r="G121" s="170">
        <f t="shared" si="17"/>
        <v>0</v>
      </c>
    </row>
    <row r="122" spans="1:7" x14ac:dyDescent="0.35">
      <c r="A122" s="133"/>
      <c r="B122" s="106"/>
      <c r="C122" s="134"/>
      <c r="D122" s="149"/>
      <c r="E122" s="179">
        <f t="shared" si="16"/>
        <v>0</v>
      </c>
      <c r="F122" s="166"/>
      <c r="G122" s="170">
        <f t="shared" si="17"/>
        <v>0</v>
      </c>
    </row>
    <row r="123" spans="1:7" x14ac:dyDescent="0.35">
      <c r="A123" s="133"/>
      <c r="B123" s="106"/>
      <c r="C123" s="134"/>
      <c r="D123" s="149"/>
      <c r="E123" s="179">
        <f t="shared" si="16"/>
        <v>0</v>
      </c>
      <c r="F123" s="166"/>
      <c r="G123" s="170">
        <f t="shared" si="17"/>
        <v>0</v>
      </c>
    </row>
    <row r="124" spans="1:7" x14ac:dyDescent="0.35">
      <c r="A124" s="133"/>
      <c r="B124" s="106"/>
      <c r="C124" s="134"/>
      <c r="D124" s="149"/>
      <c r="E124" s="179">
        <f t="shared" si="16"/>
        <v>0</v>
      </c>
      <c r="F124" s="166"/>
      <c r="G124" s="170">
        <f t="shared" si="17"/>
        <v>0</v>
      </c>
    </row>
    <row r="125" spans="1:7" x14ac:dyDescent="0.35">
      <c r="A125" s="423" t="s">
        <v>72</v>
      </c>
      <c r="B125" s="423"/>
      <c r="C125" s="423"/>
      <c r="D125" s="423"/>
      <c r="E125" s="423"/>
      <c r="F125" s="423"/>
      <c r="G125" s="423"/>
    </row>
    <row r="126" spans="1:7" x14ac:dyDescent="0.35">
      <c r="A126" s="133"/>
      <c r="B126" s="106"/>
      <c r="C126" s="134"/>
      <c r="D126" s="149"/>
      <c r="E126" s="179">
        <f t="shared" ref="E126:E135" si="18">B126*D126</f>
        <v>0</v>
      </c>
      <c r="F126" s="166"/>
      <c r="G126" s="170">
        <f t="shared" ref="G126:G135" si="19">E126*F126</f>
        <v>0</v>
      </c>
    </row>
    <row r="127" spans="1:7" x14ac:dyDescent="0.35">
      <c r="A127" s="133"/>
      <c r="B127" s="106"/>
      <c r="C127" s="134"/>
      <c r="D127" s="149"/>
      <c r="E127" s="179">
        <f t="shared" si="18"/>
        <v>0</v>
      </c>
      <c r="F127" s="166"/>
      <c r="G127" s="170">
        <f t="shared" si="19"/>
        <v>0</v>
      </c>
    </row>
    <row r="128" spans="1:7" x14ac:dyDescent="0.35">
      <c r="A128" s="133"/>
      <c r="B128" s="106"/>
      <c r="C128" s="134"/>
      <c r="D128" s="149"/>
      <c r="E128" s="179">
        <f t="shared" si="18"/>
        <v>0</v>
      </c>
      <c r="F128" s="166"/>
      <c r="G128" s="170">
        <f t="shared" si="19"/>
        <v>0</v>
      </c>
    </row>
    <row r="129" spans="1:7" x14ac:dyDescent="0.35">
      <c r="A129" s="133"/>
      <c r="B129" s="106"/>
      <c r="C129" s="134"/>
      <c r="D129" s="149"/>
      <c r="E129" s="179">
        <f t="shared" si="18"/>
        <v>0</v>
      </c>
      <c r="F129" s="166"/>
      <c r="G129" s="170">
        <f t="shared" si="19"/>
        <v>0</v>
      </c>
    </row>
    <row r="130" spans="1:7" x14ac:dyDescent="0.35">
      <c r="A130" s="133"/>
      <c r="B130" s="106"/>
      <c r="C130" s="134"/>
      <c r="D130" s="149"/>
      <c r="E130" s="179">
        <f t="shared" si="18"/>
        <v>0</v>
      </c>
      <c r="F130" s="166"/>
      <c r="G130" s="170">
        <f t="shared" si="19"/>
        <v>0</v>
      </c>
    </row>
    <row r="131" spans="1:7" x14ac:dyDescent="0.35">
      <c r="A131" s="133"/>
      <c r="B131" s="106"/>
      <c r="C131" s="134"/>
      <c r="D131" s="149"/>
      <c r="E131" s="179">
        <f t="shared" si="18"/>
        <v>0</v>
      </c>
      <c r="F131" s="166"/>
      <c r="G131" s="170">
        <f t="shared" si="19"/>
        <v>0</v>
      </c>
    </row>
    <row r="132" spans="1:7" x14ac:dyDescent="0.35">
      <c r="A132" s="133"/>
      <c r="B132" s="106"/>
      <c r="C132" s="134"/>
      <c r="D132" s="149"/>
      <c r="E132" s="179">
        <f t="shared" si="18"/>
        <v>0</v>
      </c>
      <c r="F132" s="166"/>
      <c r="G132" s="170">
        <f t="shared" si="19"/>
        <v>0</v>
      </c>
    </row>
    <row r="133" spans="1:7" x14ac:dyDescent="0.35">
      <c r="A133" s="133"/>
      <c r="B133" s="106"/>
      <c r="C133" s="134"/>
      <c r="D133" s="149"/>
      <c r="E133" s="179">
        <f t="shared" si="18"/>
        <v>0</v>
      </c>
      <c r="F133" s="166"/>
      <c r="G133" s="170">
        <f t="shared" si="19"/>
        <v>0</v>
      </c>
    </row>
    <row r="134" spans="1:7" x14ac:dyDescent="0.35">
      <c r="A134" s="133"/>
      <c r="B134" s="106"/>
      <c r="C134" s="134"/>
      <c r="D134" s="149"/>
      <c r="E134" s="179">
        <f t="shared" si="18"/>
        <v>0</v>
      </c>
      <c r="F134" s="166"/>
      <c r="G134" s="170">
        <f t="shared" si="19"/>
        <v>0</v>
      </c>
    </row>
    <row r="135" spans="1:7" x14ac:dyDescent="0.35">
      <c r="A135" s="133"/>
      <c r="B135" s="106"/>
      <c r="C135" s="134"/>
      <c r="D135" s="149"/>
      <c r="E135" s="179">
        <f t="shared" si="18"/>
        <v>0</v>
      </c>
      <c r="F135" s="166"/>
      <c r="G135" s="170">
        <f t="shared" si="19"/>
        <v>0</v>
      </c>
    </row>
    <row r="136" spans="1:7" x14ac:dyDescent="0.35">
      <c r="A136" s="413" t="s">
        <v>58</v>
      </c>
      <c r="B136" s="413"/>
      <c r="C136" s="413"/>
      <c r="D136" s="413"/>
      <c r="E136" s="413"/>
      <c r="F136" s="413"/>
      <c r="G136" s="176">
        <f>SUM(G115:G135)</f>
        <v>0</v>
      </c>
    </row>
    <row r="137" spans="1:7" x14ac:dyDescent="0.35">
      <c r="A137" s="414" t="s">
        <v>40</v>
      </c>
      <c r="B137" s="414"/>
      <c r="C137" s="414"/>
      <c r="D137" s="414"/>
      <c r="E137" s="414"/>
      <c r="F137" s="414"/>
      <c r="G137" s="414"/>
    </row>
    <row r="138" spans="1:7" x14ac:dyDescent="0.35">
      <c r="A138" s="94" t="s">
        <v>56</v>
      </c>
      <c r="B138" s="355"/>
      <c r="C138" s="356"/>
      <c r="D138" s="356"/>
      <c r="E138" s="356"/>
      <c r="F138" s="356"/>
      <c r="G138" s="357"/>
    </row>
    <row r="139" spans="1:7" s="62" customFormat="1" ht="43.5" x14ac:dyDescent="0.35">
      <c r="A139" s="95" t="s">
        <v>64</v>
      </c>
      <c r="B139" s="95" t="s">
        <v>65</v>
      </c>
      <c r="C139" s="95" t="s">
        <v>66</v>
      </c>
      <c r="D139" s="154" t="s">
        <v>67</v>
      </c>
      <c r="E139" s="154" t="s">
        <v>68</v>
      </c>
      <c r="F139" s="162" t="s">
        <v>69</v>
      </c>
      <c r="G139" s="95" t="s">
        <v>70</v>
      </c>
    </row>
    <row r="140" spans="1:7" x14ac:dyDescent="0.35">
      <c r="A140" s="423" t="s">
        <v>71</v>
      </c>
      <c r="B140" s="423"/>
      <c r="C140" s="423"/>
      <c r="D140" s="423"/>
      <c r="E140" s="423"/>
      <c r="F140" s="423"/>
      <c r="G140" s="423"/>
    </row>
    <row r="141" spans="1:7" x14ac:dyDescent="0.35">
      <c r="A141" s="131"/>
      <c r="B141" s="109"/>
      <c r="C141" s="132"/>
      <c r="D141" s="150"/>
      <c r="E141" s="179">
        <f t="shared" ref="E141:E150" si="20">B141*D141</f>
        <v>0</v>
      </c>
      <c r="F141" s="167"/>
      <c r="G141" s="170">
        <f>E141*F141</f>
        <v>0</v>
      </c>
    </row>
    <row r="142" spans="1:7" x14ac:dyDescent="0.35">
      <c r="A142" s="131"/>
      <c r="B142" s="109"/>
      <c r="C142" s="132"/>
      <c r="D142" s="150"/>
      <c r="E142" s="179">
        <f t="shared" si="20"/>
        <v>0</v>
      </c>
      <c r="F142" s="167"/>
      <c r="G142" s="170">
        <f t="shared" ref="G142:G150" si="21">E142*F142</f>
        <v>0</v>
      </c>
    </row>
    <row r="143" spans="1:7" x14ac:dyDescent="0.35">
      <c r="A143" s="131"/>
      <c r="B143" s="109"/>
      <c r="C143" s="132"/>
      <c r="D143" s="150"/>
      <c r="E143" s="179">
        <f t="shared" si="20"/>
        <v>0</v>
      </c>
      <c r="F143" s="167"/>
      <c r="G143" s="170">
        <f t="shared" si="21"/>
        <v>0</v>
      </c>
    </row>
    <row r="144" spans="1:7" x14ac:dyDescent="0.35">
      <c r="A144" s="131"/>
      <c r="B144" s="109"/>
      <c r="C144" s="132"/>
      <c r="D144" s="150"/>
      <c r="E144" s="179">
        <f t="shared" si="20"/>
        <v>0</v>
      </c>
      <c r="F144" s="167"/>
      <c r="G144" s="170">
        <f t="shared" si="21"/>
        <v>0</v>
      </c>
    </row>
    <row r="145" spans="1:7" x14ac:dyDescent="0.35">
      <c r="A145" s="131"/>
      <c r="B145" s="109"/>
      <c r="C145" s="132"/>
      <c r="D145" s="150"/>
      <c r="E145" s="179">
        <f t="shared" si="20"/>
        <v>0</v>
      </c>
      <c r="F145" s="167"/>
      <c r="G145" s="170">
        <f t="shared" si="21"/>
        <v>0</v>
      </c>
    </row>
    <row r="146" spans="1:7" x14ac:dyDescent="0.35">
      <c r="A146" s="131"/>
      <c r="B146" s="109"/>
      <c r="C146" s="132"/>
      <c r="D146" s="150"/>
      <c r="E146" s="179">
        <f t="shared" si="20"/>
        <v>0</v>
      </c>
      <c r="F146" s="167"/>
      <c r="G146" s="170">
        <f t="shared" si="21"/>
        <v>0</v>
      </c>
    </row>
    <row r="147" spans="1:7" x14ac:dyDescent="0.35">
      <c r="A147" s="131"/>
      <c r="B147" s="109"/>
      <c r="C147" s="132"/>
      <c r="D147" s="150"/>
      <c r="E147" s="179">
        <f t="shared" si="20"/>
        <v>0</v>
      </c>
      <c r="F147" s="167"/>
      <c r="G147" s="170">
        <f t="shared" si="21"/>
        <v>0</v>
      </c>
    </row>
    <row r="148" spans="1:7" x14ac:dyDescent="0.35">
      <c r="A148" s="131"/>
      <c r="B148" s="109"/>
      <c r="C148" s="132"/>
      <c r="D148" s="150"/>
      <c r="E148" s="179">
        <f t="shared" si="20"/>
        <v>0</v>
      </c>
      <c r="F148" s="167"/>
      <c r="G148" s="170">
        <f t="shared" si="21"/>
        <v>0</v>
      </c>
    </row>
    <row r="149" spans="1:7" x14ac:dyDescent="0.35">
      <c r="A149" s="131"/>
      <c r="B149" s="109"/>
      <c r="C149" s="132"/>
      <c r="D149" s="150"/>
      <c r="E149" s="179">
        <f t="shared" si="20"/>
        <v>0</v>
      </c>
      <c r="F149" s="167"/>
      <c r="G149" s="170">
        <f t="shared" si="21"/>
        <v>0</v>
      </c>
    </row>
    <row r="150" spans="1:7" x14ac:dyDescent="0.35">
      <c r="A150" s="131"/>
      <c r="B150" s="109"/>
      <c r="C150" s="132"/>
      <c r="D150" s="150"/>
      <c r="E150" s="179">
        <f t="shared" si="20"/>
        <v>0</v>
      </c>
      <c r="F150" s="167"/>
      <c r="G150" s="170">
        <f t="shared" si="21"/>
        <v>0</v>
      </c>
    </row>
    <row r="151" spans="1:7" x14ac:dyDescent="0.35">
      <c r="A151" s="423" t="s">
        <v>72</v>
      </c>
      <c r="B151" s="423"/>
      <c r="C151" s="423"/>
      <c r="D151" s="423"/>
      <c r="E151" s="423"/>
      <c r="F151" s="423"/>
      <c r="G151" s="423"/>
    </row>
    <row r="152" spans="1:7" x14ac:dyDescent="0.35">
      <c r="A152" s="131"/>
      <c r="B152" s="109"/>
      <c r="C152" s="132"/>
      <c r="D152" s="150"/>
      <c r="E152" s="179">
        <f t="shared" ref="E152:E161" si="22">B152*D152</f>
        <v>0</v>
      </c>
      <c r="F152" s="167"/>
      <c r="G152" s="170">
        <f t="shared" ref="G152:G161" si="23">E152*F152</f>
        <v>0</v>
      </c>
    </row>
    <row r="153" spans="1:7" x14ac:dyDescent="0.35">
      <c r="A153" s="131"/>
      <c r="B153" s="109"/>
      <c r="C153" s="132"/>
      <c r="D153" s="150"/>
      <c r="E153" s="179">
        <f t="shared" si="22"/>
        <v>0</v>
      </c>
      <c r="F153" s="167"/>
      <c r="G153" s="170">
        <f t="shared" si="23"/>
        <v>0</v>
      </c>
    </row>
    <row r="154" spans="1:7" x14ac:dyDescent="0.35">
      <c r="A154" s="131"/>
      <c r="B154" s="109"/>
      <c r="C154" s="132"/>
      <c r="D154" s="150"/>
      <c r="E154" s="179">
        <f t="shared" si="22"/>
        <v>0</v>
      </c>
      <c r="F154" s="167"/>
      <c r="G154" s="170">
        <f t="shared" si="23"/>
        <v>0</v>
      </c>
    </row>
    <row r="155" spans="1:7" x14ac:dyDescent="0.35">
      <c r="A155" s="131"/>
      <c r="B155" s="109"/>
      <c r="C155" s="132"/>
      <c r="D155" s="150"/>
      <c r="E155" s="179">
        <f t="shared" si="22"/>
        <v>0</v>
      </c>
      <c r="F155" s="167"/>
      <c r="G155" s="170">
        <f t="shared" si="23"/>
        <v>0</v>
      </c>
    </row>
    <row r="156" spans="1:7" x14ac:dyDescent="0.35">
      <c r="A156" s="131"/>
      <c r="B156" s="109"/>
      <c r="C156" s="132"/>
      <c r="D156" s="150"/>
      <c r="E156" s="179">
        <f t="shared" si="22"/>
        <v>0</v>
      </c>
      <c r="F156" s="167"/>
      <c r="G156" s="170">
        <f t="shared" si="23"/>
        <v>0</v>
      </c>
    </row>
    <row r="157" spans="1:7" x14ac:dyDescent="0.35">
      <c r="A157" s="131"/>
      <c r="B157" s="109"/>
      <c r="C157" s="132"/>
      <c r="D157" s="150"/>
      <c r="E157" s="179">
        <f t="shared" si="22"/>
        <v>0</v>
      </c>
      <c r="F157" s="167"/>
      <c r="G157" s="170">
        <f t="shared" si="23"/>
        <v>0</v>
      </c>
    </row>
    <row r="158" spans="1:7" x14ac:dyDescent="0.35">
      <c r="A158" s="131"/>
      <c r="B158" s="109"/>
      <c r="C158" s="132"/>
      <c r="D158" s="150"/>
      <c r="E158" s="179">
        <f t="shared" si="22"/>
        <v>0</v>
      </c>
      <c r="F158" s="167"/>
      <c r="G158" s="170">
        <f t="shared" si="23"/>
        <v>0</v>
      </c>
    </row>
    <row r="159" spans="1:7" x14ac:dyDescent="0.35">
      <c r="A159" s="131"/>
      <c r="B159" s="109"/>
      <c r="C159" s="132"/>
      <c r="D159" s="150"/>
      <c r="E159" s="179">
        <f t="shared" si="22"/>
        <v>0</v>
      </c>
      <c r="F159" s="167"/>
      <c r="G159" s="170">
        <f t="shared" si="23"/>
        <v>0</v>
      </c>
    </row>
    <row r="160" spans="1:7" x14ac:dyDescent="0.35">
      <c r="A160" s="131"/>
      <c r="B160" s="109"/>
      <c r="C160" s="132"/>
      <c r="D160" s="150"/>
      <c r="E160" s="179">
        <f t="shared" si="22"/>
        <v>0</v>
      </c>
      <c r="F160" s="167"/>
      <c r="G160" s="170">
        <f t="shared" si="23"/>
        <v>0</v>
      </c>
    </row>
    <row r="161" spans="1:7" x14ac:dyDescent="0.35">
      <c r="A161" s="131"/>
      <c r="B161" s="109"/>
      <c r="C161" s="132"/>
      <c r="D161" s="150"/>
      <c r="E161" s="179">
        <f t="shared" si="22"/>
        <v>0</v>
      </c>
      <c r="F161" s="167"/>
      <c r="G161" s="170">
        <f t="shared" si="23"/>
        <v>0</v>
      </c>
    </row>
    <row r="162" spans="1:7" x14ac:dyDescent="0.35">
      <c r="A162" s="413" t="s">
        <v>58</v>
      </c>
      <c r="B162" s="413"/>
      <c r="C162" s="413"/>
      <c r="D162" s="413"/>
      <c r="E162" s="413"/>
      <c r="F162" s="413"/>
      <c r="G162" s="176">
        <f>SUM(G141:G161)</f>
        <v>0</v>
      </c>
    </row>
  </sheetData>
  <mergeCells count="36">
    <mergeCell ref="A140:G140"/>
    <mergeCell ref="A151:G151"/>
    <mergeCell ref="A162:F162"/>
    <mergeCell ref="B112:G112"/>
    <mergeCell ref="A114:G114"/>
    <mergeCell ref="A125:G125"/>
    <mergeCell ref="A136:F136"/>
    <mergeCell ref="A137:G137"/>
    <mergeCell ref="B138:G138"/>
    <mergeCell ref="A111:G111"/>
    <mergeCell ref="A29:F29"/>
    <mergeCell ref="A73:G73"/>
    <mergeCell ref="A58:F58"/>
    <mergeCell ref="A28:F28"/>
    <mergeCell ref="A36:G36"/>
    <mergeCell ref="A30:F30"/>
    <mergeCell ref="A62:G62"/>
    <mergeCell ref="B34:G34"/>
    <mergeCell ref="A85:G85"/>
    <mergeCell ref="B86:G86"/>
    <mergeCell ref="A88:G88"/>
    <mergeCell ref="A99:G99"/>
    <mergeCell ref="A110:F110"/>
    <mergeCell ref="B1:G1"/>
    <mergeCell ref="A2:G2"/>
    <mergeCell ref="A3:G3"/>
    <mergeCell ref="A4:G4"/>
    <mergeCell ref="A6:G6"/>
    <mergeCell ref="A17:G17"/>
    <mergeCell ref="A84:F84"/>
    <mergeCell ref="A59:G59"/>
    <mergeCell ref="B60:G60"/>
    <mergeCell ref="A31:G31"/>
    <mergeCell ref="A32:G32"/>
    <mergeCell ref="A33:G33"/>
    <mergeCell ref="A47:G47"/>
  </mergeCells>
  <phoneticPr fontId="0" type="noConversion"/>
  <dataValidations count="11">
    <dataValidation allowBlank="1" showInputMessage="1" showErrorMessage="1" promptTitle="Purchases" prompt="Enter description of equipment being purchased" sqref="A7:A16 A37:A46 A63:A72 A89:A98 A115:A124 A141:A150"/>
    <dataValidation allowBlank="1" showInputMessage="1" showErrorMessage="1" promptTitle="Brand &amp; Model" prompt="Enter brand &amp; model of equipment being purchased" sqref="C7:C16 C37:C46 C63:C72 C89:C98 C115:C124 C141:C150"/>
    <dataValidation allowBlank="1" showInputMessage="1" showErrorMessage="1" promptTitle="Unit Cost" prompt="Enter the unit cost of the equipment being purchased" sqref="D7:D16 D48:D57 D37:D46 D18:D27 D74:D83 D63:D72 D100:D109 D89:D98 D126:D135 D115:D124 D152:D161 D141:D150"/>
    <dataValidation allowBlank="1" showErrorMessage="1" promptTitle="Amount" prompt="Enter total amount of the equipment being purchased" sqref="E7:E16 E48:E57 E37:E46 G28 E74:E83 E63:E72 E18:E27 E100:E109 E89:E98 E126:E135 E115:E124 E152:E161 E141:E150"/>
    <dataValidation allowBlank="1" showInputMessage="1" showErrorMessage="1" promptTitle="Number" prompt="Enter number of item (equipment) being purchased, i.e. how many." sqref="B7:B16 B37:B46 B63:B72 B89:B98 B115:B124 B141:B150"/>
    <dataValidation allowBlank="1" showInputMessage="1" showErrorMessage="1" promptTitle="% of Usage" prompt="Enter % of usage for CSBG" sqref="F7:F16 F48:F57 F37:F46 F18:F27 F74:F83 F63:F72 F100:F109 F89:F98 F126:F135 F115:F124 F152:F161 F141:F150"/>
    <dataValidation allowBlank="1" showInputMessage="1" showErrorMessage="1" promptTitle="Leases" prompt="Enter description of equipment being leased" sqref="A48:A57 A74:A83 A18:A27 A100:A109 A126:A135 A152:A161"/>
    <dataValidation allowBlank="1" showInputMessage="1" showErrorMessage="1" promptTitle="Number" prompt="Enter number of item (equipment) being leased i.e. how many." sqref="B48:B57 B18:B27 B74:B83 B100:B109 B126:B135 B152:B161"/>
    <dataValidation allowBlank="1" showInputMessage="1" showErrorMessage="1" promptTitle="Brand &amp; Model" prompt="Enter brand &amp; model of equipment being leased" sqref="C48:C57 C18:C27 C74:C83 C100:C109 C126:C135 C152:C161"/>
    <dataValidation allowBlank="1" showErrorMessage="1" sqref="A28:A29"/>
    <dataValidation allowBlank="1" showInputMessage="1" showErrorMessage="1" promptTitle="Program" prompt="Enter Program name being supported by CSBG" sqref="B34 B60 B86 B112 B138"/>
  </dataValidations>
  <printOptions horizontalCentered="1"/>
  <pageMargins left="0.27" right="0.19" top="0.63" bottom="0.48" header="0.31" footer="0.17"/>
  <pageSetup scale="96" orientation="portrait" r:id="rId1"/>
  <headerFooter alignWithMargins="0">
    <oddHeader>&amp;C&amp;"Calibri,Bold"&amp;12Equipment - B.4</oddHeader>
    <oddFooter>&amp;R&amp;"Calibri,Regular"&amp;A -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8"/>
  <sheetViews>
    <sheetView zoomScaleNormal="100" workbookViewId="0">
      <selection activeCell="J10" sqref="J10"/>
    </sheetView>
  </sheetViews>
  <sheetFormatPr defaultColWidth="8.90625" defaultRowHeight="13" x14ac:dyDescent="0.3"/>
  <cols>
    <col min="1" max="1" width="34.453125" style="70" customWidth="1"/>
    <col min="2" max="2" width="44.08984375" style="70" customWidth="1"/>
    <col min="3" max="3" width="17.453125" style="70" customWidth="1"/>
    <col min="4" max="16384" width="8.90625" style="70"/>
  </cols>
  <sheetData>
    <row r="1" spans="1:3" ht="26.4" customHeight="1" thickBot="1" x14ac:dyDescent="0.35">
      <c r="A1" s="117" t="s">
        <v>47</v>
      </c>
      <c r="B1" s="298">
        <f>'Summary Page'!B5</f>
        <v>0</v>
      </c>
      <c r="C1" s="300"/>
    </row>
    <row r="2" spans="1:3" ht="19" thickBot="1" x14ac:dyDescent="0.5">
      <c r="A2" s="450" t="s">
        <v>61</v>
      </c>
      <c r="B2" s="451"/>
      <c r="C2" s="452"/>
    </row>
    <row r="3" spans="1:3" ht="14.5" x14ac:dyDescent="0.35">
      <c r="A3" s="448" t="s">
        <v>11</v>
      </c>
      <c r="B3" s="449"/>
      <c r="C3" s="181"/>
    </row>
    <row r="4" spans="1:3" ht="14.5" x14ac:dyDescent="0.35">
      <c r="A4" s="377" t="s">
        <v>12</v>
      </c>
      <c r="B4" s="343"/>
      <c r="C4" s="142"/>
    </row>
    <row r="5" spans="1:3" ht="14.5" x14ac:dyDescent="0.35">
      <c r="A5" s="377" t="s">
        <v>13</v>
      </c>
      <c r="B5" s="343"/>
      <c r="C5" s="142"/>
    </row>
    <row r="6" spans="1:3" ht="14.5" x14ac:dyDescent="0.35">
      <c r="A6" s="377" t="s">
        <v>14</v>
      </c>
      <c r="B6" s="343"/>
      <c r="C6" s="142"/>
    </row>
    <row r="7" spans="1:3" ht="14.5" x14ac:dyDescent="0.35">
      <c r="A7" s="29" t="s">
        <v>22</v>
      </c>
      <c r="B7" s="64"/>
      <c r="C7" s="142"/>
    </row>
    <row r="8" spans="1:3" ht="19" thickBot="1" x14ac:dyDescent="0.5">
      <c r="A8" s="453" t="s">
        <v>160</v>
      </c>
      <c r="B8" s="454"/>
      <c r="C8" s="182">
        <f>SUM(C3:C7)</f>
        <v>0</v>
      </c>
    </row>
  </sheetData>
  <mergeCells count="7">
    <mergeCell ref="B1:C1"/>
    <mergeCell ref="A3:B3"/>
    <mergeCell ref="A4:B4"/>
    <mergeCell ref="A2:C2"/>
    <mergeCell ref="A8:B8"/>
    <mergeCell ref="A5:B5"/>
    <mergeCell ref="A6:B6"/>
  </mergeCells>
  <dataValidations count="9">
    <dataValidation allowBlank="1" showInputMessage="1" showErrorMessage="1" sqref="A8:B8"/>
    <dataValidation allowBlank="1" showInputMessage="1" showErrorMessage="1" promptTitle="Other Supplies" prompt="Enter other supplies not listed above" sqref="B7"/>
    <dataValidation allowBlank="1" showErrorMessage="1" promptTitle="Amount of CSBG Funds" prompt="Enter amount of CSBG fund for this position" sqref="C8"/>
    <dataValidation allowBlank="1" showInputMessage="1" showErrorMessage="1" promptTitle="Amount of CSBG Funds" prompt="Enter amount of CSBG fund allocated for postage_x000a_" sqref="C6"/>
    <dataValidation allowBlank="1" showInputMessage="1" showErrorMessage="1" promptTitle="Amount of CSBG Funds" prompt="Enter amount of CSBG fund allocated for program supplies_x000a_" sqref="C5"/>
    <dataValidation allowBlank="1" showInputMessage="1" showErrorMessage="1" promptTitle="Amount of CSBG Funds" prompt="Enter amount of CSBG fund allocated for maintenance supplies_x000a_" sqref="C4"/>
    <dataValidation allowBlank="1" showInputMessage="1" showErrorMessage="1" promptTitle="Amount of CSBG Funds" prompt="Enter amount of CSBG fund allocated for office supplies._x000a_" sqref="C3"/>
    <dataValidation allowBlank="1" showInputMessage="1" showErrorMessage="1" promptTitle="Amount of CSBG Funds" prompt="Enter amount of CSBG fund allocated for others_x000a_" sqref="C7"/>
    <dataValidation allowBlank="1" showErrorMessage="1" promptTitle="Job Title" prompt="Enter CSBG staff position (indicate if supporting a Non-CSBG Program)" sqref="A7 A3:B6"/>
  </dataValidations>
  <printOptions horizontalCentered="1"/>
  <pageMargins left="0.25" right="0.25" top="0.75" bottom="0.75" header="0.3" footer="0.3"/>
  <pageSetup orientation="portrait" r:id="rId1"/>
  <headerFooter>
    <oddHeader>&amp;C&amp;"-,Bold"&amp;12Supplies - B.5</oddHeader>
    <oddFooter>&amp;R&amp;"-,Regular"&amp;A -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6"/>
  <sheetViews>
    <sheetView zoomScaleNormal="100" workbookViewId="0">
      <selection activeCell="J18" sqref="J18"/>
    </sheetView>
  </sheetViews>
  <sheetFormatPr defaultColWidth="9.08984375" defaultRowHeight="14.5" x14ac:dyDescent="0.35"/>
  <cols>
    <col min="1" max="2" width="9.08984375" style="3"/>
    <col min="3" max="3" width="32" style="15" customWidth="1"/>
    <col min="4" max="4" width="5" style="3" customWidth="1"/>
    <col min="5" max="5" width="14.08984375" style="189" customWidth="1"/>
    <col min="6" max="6" width="11.90625" style="198" customWidth="1"/>
    <col min="7" max="7" width="13.90625" style="189" customWidth="1"/>
    <col min="8" max="16384" width="9.08984375" style="3"/>
  </cols>
  <sheetData>
    <row r="1" spans="1:7" ht="27.75" customHeight="1" thickBot="1" x14ac:dyDescent="0.4">
      <c r="A1" s="373" t="s">
        <v>47</v>
      </c>
      <c r="B1" s="375"/>
      <c r="C1" s="298">
        <f>'Summary Page'!B5</f>
        <v>0</v>
      </c>
      <c r="D1" s="299"/>
      <c r="E1" s="299"/>
      <c r="F1" s="299"/>
      <c r="G1" s="300"/>
    </row>
    <row r="2" spans="1:7" ht="24" customHeight="1" thickBot="1" x14ac:dyDescent="0.4">
      <c r="A2" s="373" t="s">
        <v>75</v>
      </c>
      <c r="B2" s="374"/>
      <c r="C2" s="374"/>
      <c r="D2" s="374"/>
      <c r="E2" s="374"/>
      <c r="F2" s="374"/>
      <c r="G2" s="375"/>
    </row>
    <row r="3" spans="1:7" ht="43.5" x14ac:dyDescent="0.35">
      <c r="A3" s="457" t="s">
        <v>73</v>
      </c>
      <c r="B3" s="457"/>
      <c r="C3" s="457"/>
      <c r="D3" s="457"/>
      <c r="E3" s="202" t="s">
        <v>68</v>
      </c>
      <c r="F3" s="190" t="s">
        <v>69</v>
      </c>
      <c r="G3" s="202" t="s">
        <v>74</v>
      </c>
    </row>
    <row r="4" spans="1:7" x14ac:dyDescent="0.35">
      <c r="A4" s="358" t="s">
        <v>29</v>
      </c>
      <c r="B4" s="358"/>
      <c r="C4" s="358"/>
      <c r="D4" s="358"/>
      <c r="E4" s="183"/>
      <c r="F4" s="191"/>
      <c r="G4" s="71">
        <f>E4*F4</f>
        <v>0</v>
      </c>
    </row>
    <row r="5" spans="1:7" x14ac:dyDescent="0.35">
      <c r="A5" s="358" t="s">
        <v>30</v>
      </c>
      <c r="B5" s="358"/>
      <c r="C5" s="358"/>
      <c r="D5" s="358"/>
      <c r="E5" s="183"/>
      <c r="F5" s="191"/>
      <c r="G5" s="71">
        <f t="shared" ref="G5:G11" si="0">E5*F5</f>
        <v>0</v>
      </c>
    </row>
    <row r="6" spans="1:7" x14ac:dyDescent="0.35">
      <c r="A6" s="358" t="s">
        <v>31</v>
      </c>
      <c r="B6" s="358"/>
      <c r="C6" s="358"/>
      <c r="D6" s="358"/>
      <c r="E6" s="183"/>
      <c r="F6" s="191"/>
      <c r="G6" s="71">
        <f t="shared" si="0"/>
        <v>0</v>
      </c>
    </row>
    <row r="7" spans="1:7" x14ac:dyDescent="0.35">
      <c r="A7" s="456" t="s">
        <v>133</v>
      </c>
      <c r="B7" s="456"/>
      <c r="C7" s="379"/>
      <c r="D7" s="379"/>
      <c r="E7" s="183"/>
      <c r="F7" s="191"/>
      <c r="G7" s="71">
        <f t="shared" si="0"/>
        <v>0</v>
      </c>
    </row>
    <row r="8" spans="1:7" x14ac:dyDescent="0.35">
      <c r="A8" s="456"/>
      <c r="B8" s="456"/>
      <c r="C8" s="379"/>
      <c r="D8" s="379"/>
      <c r="E8" s="183"/>
      <c r="F8" s="191"/>
      <c r="G8" s="71">
        <f t="shared" si="0"/>
        <v>0</v>
      </c>
    </row>
    <row r="9" spans="1:7" x14ac:dyDescent="0.35">
      <c r="A9" s="456"/>
      <c r="B9" s="456"/>
      <c r="C9" s="379"/>
      <c r="D9" s="379"/>
      <c r="E9" s="183"/>
      <c r="F9" s="191"/>
      <c r="G9" s="71">
        <f t="shared" si="0"/>
        <v>0</v>
      </c>
    </row>
    <row r="10" spans="1:7" x14ac:dyDescent="0.35">
      <c r="A10" s="456"/>
      <c r="B10" s="456"/>
      <c r="C10" s="379"/>
      <c r="D10" s="379"/>
      <c r="E10" s="183"/>
      <c r="F10" s="191"/>
      <c r="G10" s="71">
        <f t="shared" si="0"/>
        <v>0</v>
      </c>
    </row>
    <row r="11" spans="1:7" x14ac:dyDescent="0.35">
      <c r="A11" s="456"/>
      <c r="B11" s="456"/>
      <c r="C11" s="379"/>
      <c r="D11" s="379"/>
      <c r="E11" s="183"/>
      <c r="F11" s="191"/>
      <c r="G11" s="71">
        <f t="shared" si="0"/>
        <v>0</v>
      </c>
    </row>
    <row r="12" spans="1:7" x14ac:dyDescent="0.35">
      <c r="A12" s="461" t="s">
        <v>88</v>
      </c>
      <c r="B12" s="461"/>
      <c r="C12" s="461"/>
      <c r="D12" s="461"/>
      <c r="E12" s="461"/>
      <c r="F12" s="461"/>
      <c r="G12" s="54">
        <f>SUM(G4:G11)</f>
        <v>0</v>
      </c>
    </row>
    <row r="13" spans="1:7" x14ac:dyDescent="0.35">
      <c r="A13" s="461" t="s">
        <v>89</v>
      </c>
      <c r="B13" s="461"/>
      <c r="C13" s="461"/>
      <c r="D13" s="461"/>
      <c r="E13" s="461"/>
      <c r="F13" s="461"/>
      <c r="G13" s="54">
        <f>SUM(G27,G39,G51,G63,G75)</f>
        <v>0</v>
      </c>
    </row>
    <row r="14" spans="1:7" ht="19" thickBot="1" x14ac:dyDescent="0.5">
      <c r="A14" s="462" t="s">
        <v>161</v>
      </c>
      <c r="B14" s="463"/>
      <c r="C14" s="463"/>
      <c r="D14" s="463"/>
      <c r="E14" s="463"/>
      <c r="F14" s="464"/>
      <c r="G14" s="199">
        <f>SUM(G12:G13)</f>
        <v>0</v>
      </c>
    </row>
    <row r="15" spans="1:7" ht="15" thickTop="1" x14ac:dyDescent="0.35">
      <c r="A15" s="469" t="s">
        <v>42</v>
      </c>
      <c r="B15" s="469"/>
      <c r="C15" s="469"/>
      <c r="D15" s="469"/>
      <c r="E15" s="469"/>
      <c r="F15" s="469"/>
      <c r="G15" s="469"/>
    </row>
    <row r="16" spans="1:7" x14ac:dyDescent="0.35">
      <c r="A16" s="420" t="s">
        <v>39</v>
      </c>
      <c r="B16" s="421"/>
      <c r="C16" s="421"/>
      <c r="D16" s="421"/>
      <c r="E16" s="421"/>
      <c r="F16" s="421"/>
      <c r="G16" s="422"/>
    </row>
    <row r="17" spans="1:7" x14ac:dyDescent="0.35">
      <c r="A17" s="351" t="s">
        <v>56</v>
      </c>
      <c r="B17" s="351"/>
      <c r="C17" s="468"/>
      <c r="D17" s="468"/>
      <c r="E17" s="468"/>
      <c r="F17" s="468"/>
      <c r="G17" s="468"/>
    </row>
    <row r="18" spans="1:7" ht="43.5" x14ac:dyDescent="0.35">
      <c r="A18" s="279" t="s">
        <v>73</v>
      </c>
      <c r="B18" s="279"/>
      <c r="C18" s="279"/>
      <c r="D18" s="279"/>
      <c r="E18" s="203" t="s">
        <v>68</v>
      </c>
      <c r="F18" s="192" t="s">
        <v>69</v>
      </c>
      <c r="G18" s="203" t="s">
        <v>74</v>
      </c>
    </row>
    <row r="19" spans="1:7" x14ac:dyDescent="0.35">
      <c r="A19" s="358" t="s">
        <v>29</v>
      </c>
      <c r="B19" s="358"/>
      <c r="C19" s="358"/>
      <c r="D19" s="358"/>
      <c r="E19" s="184"/>
      <c r="F19" s="193"/>
      <c r="G19" s="71">
        <f t="shared" ref="G19:G26" si="1">E19*F19</f>
        <v>0</v>
      </c>
    </row>
    <row r="20" spans="1:7" x14ac:dyDescent="0.35">
      <c r="A20" s="358" t="s">
        <v>30</v>
      </c>
      <c r="B20" s="358"/>
      <c r="C20" s="358"/>
      <c r="D20" s="358"/>
      <c r="E20" s="184"/>
      <c r="F20" s="193"/>
      <c r="G20" s="71">
        <f t="shared" si="1"/>
        <v>0</v>
      </c>
    </row>
    <row r="21" spans="1:7" x14ac:dyDescent="0.35">
      <c r="A21" s="358" t="s">
        <v>31</v>
      </c>
      <c r="B21" s="358"/>
      <c r="C21" s="358"/>
      <c r="D21" s="358"/>
      <c r="E21" s="184"/>
      <c r="F21" s="193"/>
      <c r="G21" s="71">
        <f t="shared" si="1"/>
        <v>0</v>
      </c>
    </row>
    <row r="22" spans="1:7" x14ac:dyDescent="0.35">
      <c r="A22" s="456" t="s">
        <v>133</v>
      </c>
      <c r="B22" s="456"/>
      <c r="C22" s="362"/>
      <c r="D22" s="362"/>
      <c r="E22" s="184"/>
      <c r="F22" s="193"/>
      <c r="G22" s="71">
        <f t="shared" si="1"/>
        <v>0</v>
      </c>
    </row>
    <row r="23" spans="1:7" x14ac:dyDescent="0.35">
      <c r="A23" s="456"/>
      <c r="B23" s="456"/>
      <c r="C23" s="362"/>
      <c r="D23" s="362"/>
      <c r="E23" s="184"/>
      <c r="F23" s="193"/>
      <c r="G23" s="71">
        <f t="shared" si="1"/>
        <v>0</v>
      </c>
    </row>
    <row r="24" spans="1:7" x14ac:dyDescent="0.35">
      <c r="A24" s="456"/>
      <c r="B24" s="456"/>
      <c r="C24" s="362"/>
      <c r="D24" s="362"/>
      <c r="E24" s="184"/>
      <c r="F24" s="193"/>
      <c r="G24" s="71">
        <f t="shared" si="1"/>
        <v>0</v>
      </c>
    </row>
    <row r="25" spans="1:7" x14ac:dyDescent="0.35">
      <c r="A25" s="456"/>
      <c r="B25" s="456"/>
      <c r="C25" s="362"/>
      <c r="D25" s="362"/>
      <c r="E25" s="184"/>
      <c r="F25" s="193"/>
      <c r="G25" s="71">
        <f t="shared" si="1"/>
        <v>0</v>
      </c>
    </row>
    <row r="26" spans="1:7" x14ac:dyDescent="0.35">
      <c r="A26" s="456"/>
      <c r="B26" s="456"/>
      <c r="C26" s="362"/>
      <c r="D26" s="362"/>
      <c r="E26" s="184"/>
      <c r="F26" s="193"/>
      <c r="G26" s="71">
        <f t="shared" si="1"/>
        <v>0</v>
      </c>
    </row>
    <row r="27" spans="1:7" ht="15" thickBot="1" x14ac:dyDescent="0.4">
      <c r="A27" s="465" t="s">
        <v>58</v>
      </c>
      <c r="B27" s="466"/>
      <c r="C27" s="466"/>
      <c r="D27" s="466"/>
      <c r="E27" s="466"/>
      <c r="F27" s="467"/>
      <c r="G27" s="200">
        <f>SUM(G19:G26)</f>
        <v>0</v>
      </c>
    </row>
    <row r="28" spans="1:7" ht="15" thickTop="1" x14ac:dyDescent="0.35">
      <c r="A28" s="295" t="s">
        <v>40</v>
      </c>
      <c r="B28" s="295"/>
      <c r="C28" s="295"/>
      <c r="D28" s="295"/>
      <c r="E28" s="295"/>
      <c r="F28" s="295"/>
      <c r="G28" s="295"/>
    </row>
    <row r="29" spans="1:7" x14ac:dyDescent="0.35">
      <c r="A29" s="351" t="s">
        <v>56</v>
      </c>
      <c r="B29" s="351"/>
      <c r="C29" s="304"/>
      <c r="D29" s="304"/>
      <c r="E29" s="304"/>
      <c r="F29" s="304"/>
      <c r="G29" s="304"/>
    </row>
    <row r="30" spans="1:7" ht="43.5" x14ac:dyDescent="0.35">
      <c r="A30" s="279" t="s">
        <v>73</v>
      </c>
      <c r="B30" s="279"/>
      <c r="C30" s="279"/>
      <c r="D30" s="279"/>
      <c r="E30" s="203" t="s">
        <v>68</v>
      </c>
      <c r="F30" s="192" t="s">
        <v>69</v>
      </c>
      <c r="G30" s="203" t="s">
        <v>74</v>
      </c>
    </row>
    <row r="31" spans="1:7" x14ac:dyDescent="0.35">
      <c r="A31" s="358" t="s">
        <v>29</v>
      </c>
      <c r="B31" s="358"/>
      <c r="C31" s="358"/>
      <c r="D31" s="358"/>
      <c r="E31" s="185"/>
      <c r="F31" s="194"/>
      <c r="G31" s="71">
        <f t="shared" ref="G31:G38" si="2">E31*F31</f>
        <v>0</v>
      </c>
    </row>
    <row r="32" spans="1:7" x14ac:dyDescent="0.35">
      <c r="A32" s="358" t="s">
        <v>30</v>
      </c>
      <c r="B32" s="358"/>
      <c r="C32" s="358"/>
      <c r="D32" s="358"/>
      <c r="E32" s="185"/>
      <c r="F32" s="194"/>
      <c r="G32" s="71">
        <f t="shared" si="2"/>
        <v>0</v>
      </c>
    </row>
    <row r="33" spans="1:7" x14ac:dyDescent="0.35">
      <c r="A33" s="358" t="s">
        <v>31</v>
      </c>
      <c r="B33" s="358"/>
      <c r="C33" s="358"/>
      <c r="D33" s="358"/>
      <c r="E33" s="185"/>
      <c r="F33" s="194"/>
      <c r="G33" s="71">
        <f t="shared" si="2"/>
        <v>0</v>
      </c>
    </row>
    <row r="34" spans="1:7" x14ac:dyDescent="0.35">
      <c r="A34" s="456" t="s">
        <v>133</v>
      </c>
      <c r="B34" s="456"/>
      <c r="C34" s="363"/>
      <c r="D34" s="363"/>
      <c r="E34" s="185"/>
      <c r="F34" s="194"/>
      <c r="G34" s="71">
        <f t="shared" si="2"/>
        <v>0</v>
      </c>
    </row>
    <row r="35" spans="1:7" x14ac:dyDescent="0.35">
      <c r="A35" s="456"/>
      <c r="B35" s="456"/>
      <c r="C35" s="363"/>
      <c r="D35" s="363"/>
      <c r="E35" s="185"/>
      <c r="F35" s="194"/>
      <c r="G35" s="71">
        <f t="shared" si="2"/>
        <v>0</v>
      </c>
    </row>
    <row r="36" spans="1:7" x14ac:dyDescent="0.35">
      <c r="A36" s="456"/>
      <c r="B36" s="456"/>
      <c r="C36" s="363"/>
      <c r="D36" s="363"/>
      <c r="E36" s="185"/>
      <c r="F36" s="194"/>
      <c r="G36" s="71">
        <f t="shared" si="2"/>
        <v>0</v>
      </c>
    </row>
    <row r="37" spans="1:7" x14ac:dyDescent="0.35">
      <c r="A37" s="456"/>
      <c r="B37" s="456"/>
      <c r="C37" s="363"/>
      <c r="D37" s="363"/>
      <c r="E37" s="185"/>
      <c r="F37" s="194"/>
      <c r="G37" s="71">
        <f t="shared" si="2"/>
        <v>0</v>
      </c>
    </row>
    <row r="38" spans="1:7" x14ac:dyDescent="0.35">
      <c r="A38" s="456"/>
      <c r="B38" s="456"/>
      <c r="C38" s="363"/>
      <c r="D38" s="363"/>
      <c r="E38" s="185"/>
      <c r="F38" s="194"/>
      <c r="G38" s="71">
        <f t="shared" si="2"/>
        <v>0</v>
      </c>
    </row>
    <row r="39" spans="1:7" ht="15" thickBot="1" x14ac:dyDescent="0.4">
      <c r="A39" s="465" t="s">
        <v>58</v>
      </c>
      <c r="B39" s="466"/>
      <c r="C39" s="466"/>
      <c r="D39" s="466"/>
      <c r="E39" s="466"/>
      <c r="F39" s="467"/>
      <c r="G39" s="200">
        <f>SUM(G31:G38)</f>
        <v>0</v>
      </c>
    </row>
    <row r="40" spans="1:7" ht="15" thickTop="1" x14ac:dyDescent="0.35">
      <c r="A40" s="470" t="s">
        <v>40</v>
      </c>
      <c r="B40" s="470"/>
      <c r="C40" s="470"/>
      <c r="D40" s="470"/>
      <c r="E40" s="470"/>
      <c r="F40" s="470"/>
      <c r="G40" s="470"/>
    </row>
    <row r="41" spans="1:7" x14ac:dyDescent="0.35">
      <c r="A41" s="351" t="s">
        <v>56</v>
      </c>
      <c r="B41" s="351"/>
      <c r="C41" s="303"/>
      <c r="D41" s="303"/>
      <c r="E41" s="303"/>
      <c r="F41" s="303"/>
      <c r="G41" s="303"/>
    </row>
    <row r="42" spans="1:7" ht="43.5" x14ac:dyDescent="0.35">
      <c r="A42" s="279" t="s">
        <v>73</v>
      </c>
      <c r="B42" s="279"/>
      <c r="C42" s="279"/>
      <c r="D42" s="279"/>
      <c r="E42" s="203" t="s">
        <v>68</v>
      </c>
      <c r="F42" s="192" t="s">
        <v>69</v>
      </c>
      <c r="G42" s="203" t="s">
        <v>74</v>
      </c>
    </row>
    <row r="43" spans="1:7" x14ac:dyDescent="0.35">
      <c r="A43" s="358" t="s">
        <v>29</v>
      </c>
      <c r="B43" s="358"/>
      <c r="C43" s="358"/>
      <c r="D43" s="358"/>
      <c r="E43" s="186"/>
      <c r="F43" s="195"/>
      <c r="G43" s="71">
        <f t="shared" ref="G43:G50" si="3">E43*F43</f>
        <v>0</v>
      </c>
    </row>
    <row r="44" spans="1:7" x14ac:dyDescent="0.35">
      <c r="A44" s="358" t="s">
        <v>30</v>
      </c>
      <c r="B44" s="358"/>
      <c r="C44" s="358"/>
      <c r="D44" s="358"/>
      <c r="E44" s="186"/>
      <c r="F44" s="195"/>
      <c r="G44" s="71">
        <f t="shared" si="3"/>
        <v>0</v>
      </c>
    </row>
    <row r="45" spans="1:7" x14ac:dyDescent="0.35">
      <c r="A45" s="358" t="s">
        <v>31</v>
      </c>
      <c r="B45" s="358"/>
      <c r="C45" s="358"/>
      <c r="D45" s="358"/>
      <c r="E45" s="186"/>
      <c r="F45" s="195"/>
      <c r="G45" s="71">
        <f t="shared" si="3"/>
        <v>0</v>
      </c>
    </row>
    <row r="46" spans="1:7" x14ac:dyDescent="0.35">
      <c r="A46" s="456" t="s">
        <v>133</v>
      </c>
      <c r="B46" s="456"/>
      <c r="C46" s="359"/>
      <c r="D46" s="359"/>
      <c r="E46" s="186"/>
      <c r="F46" s="195"/>
      <c r="G46" s="71">
        <f t="shared" si="3"/>
        <v>0</v>
      </c>
    </row>
    <row r="47" spans="1:7" x14ac:dyDescent="0.35">
      <c r="A47" s="456"/>
      <c r="B47" s="456"/>
      <c r="C47" s="359"/>
      <c r="D47" s="359"/>
      <c r="E47" s="186"/>
      <c r="F47" s="195"/>
      <c r="G47" s="71">
        <f t="shared" si="3"/>
        <v>0</v>
      </c>
    </row>
    <row r="48" spans="1:7" x14ac:dyDescent="0.35">
      <c r="A48" s="456"/>
      <c r="B48" s="456"/>
      <c r="C48" s="359"/>
      <c r="D48" s="359"/>
      <c r="E48" s="186"/>
      <c r="F48" s="195"/>
      <c r="G48" s="71">
        <f t="shared" si="3"/>
        <v>0</v>
      </c>
    </row>
    <row r="49" spans="1:7" x14ac:dyDescent="0.35">
      <c r="A49" s="456"/>
      <c r="B49" s="456"/>
      <c r="C49" s="359"/>
      <c r="D49" s="359"/>
      <c r="E49" s="186"/>
      <c r="F49" s="195"/>
      <c r="G49" s="71">
        <f t="shared" si="3"/>
        <v>0</v>
      </c>
    </row>
    <row r="50" spans="1:7" x14ac:dyDescent="0.35">
      <c r="A50" s="456"/>
      <c r="B50" s="456"/>
      <c r="C50" s="359"/>
      <c r="D50" s="359"/>
      <c r="E50" s="186"/>
      <c r="F50" s="195"/>
      <c r="G50" s="71">
        <f t="shared" si="3"/>
        <v>0</v>
      </c>
    </row>
    <row r="51" spans="1:7" ht="15" thickBot="1" x14ac:dyDescent="0.4">
      <c r="A51" s="458" t="s">
        <v>58</v>
      </c>
      <c r="B51" s="459"/>
      <c r="C51" s="459"/>
      <c r="D51" s="459"/>
      <c r="E51" s="459"/>
      <c r="F51" s="460"/>
      <c r="G51" s="201">
        <f>SUM(G43:G50)</f>
        <v>0</v>
      </c>
    </row>
    <row r="52" spans="1:7" ht="15" thickTop="1" x14ac:dyDescent="0.35">
      <c r="A52" s="295" t="s">
        <v>40</v>
      </c>
      <c r="B52" s="295"/>
      <c r="C52" s="295"/>
      <c r="D52" s="295"/>
      <c r="E52" s="295"/>
      <c r="F52" s="295"/>
      <c r="G52" s="295"/>
    </row>
    <row r="53" spans="1:7" x14ac:dyDescent="0.35">
      <c r="A53" s="351" t="s">
        <v>56</v>
      </c>
      <c r="B53" s="351"/>
      <c r="C53" s="302"/>
      <c r="D53" s="302"/>
      <c r="E53" s="302"/>
      <c r="F53" s="302"/>
      <c r="G53" s="302"/>
    </row>
    <row r="54" spans="1:7" ht="43.5" x14ac:dyDescent="0.35">
      <c r="A54" s="279" t="s">
        <v>73</v>
      </c>
      <c r="B54" s="279"/>
      <c r="C54" s="279"/>
      <c r="D54" s="279"/>
      <c r="E54" s="203" t="s">
        <v>68</v>
      </c>
      <c r="F54" s="192" t="s">
        <v>69</v>
      </c>
      <c r="G54" s="203" t="s">
        <v>74</v>
      </c>
    </row>
    <row r="55" spans="1:7" x14ac:dyDescent="0.35">
      <c r="A55" s="358" t="s">
        <v>29</v>
      </c>
      <c r="B55" s="358"/>
      <c r="C55" s="358"/>
      <c r="D55" s="358"/>
      <c r="E55" s="187"/>
      <c r="F55" s="196"/>
      <c r="G55" s="71">
        <f t="shared" ref="G55:G62" si="4">E55*F55</f>
        <v>0</v>
      </c>
    </row>
    <row r="56" spans="1:7" x14ac:dyDescent="0.35">
      <c r="A56" s="358" t="s">
        <v>30</v>
      </c>
      <c r="B56" s="358"/>
      <c r="C56" s="358"/>
      <c r="D56" s="358"/>
      <c r="E56" s="187"/>
      <c r="F56" s="196"/>
      <c r="G56" s="71"/>
    </row>
    <row r="57" spans="1:7" x14ac:dyDescent="0.35">
      <c r="A57" s="358" t="s">
        <v>31</v>
      </c>
      <c r="B57" s="358"/>
      <c r="C57" s="358"/>
      <c r="D57" s="358"/>
      <c r="E57" s="187"/>
      <c r="F57" s="196"/>
      <c r="G57" s="71">
        <f t="shared" si="4"/>
        <v>0</v>
      </c>
    </row>
    <row r="58" spans="1:7" x14ac:dyDescent="0.35">
      <c r="A58" s="456" t="s">
        <v>133</v>
      </c>
      <c r="B58" s="456"/>
      <c r="C58" s="455"/>
      <c r="D58" s="455"/>
      <c r="E58" s="187"/>
      <c r="F58" s="196"/>
      <c r="G58" s="71">
        <f t="shared" si="4"/>
        <v>0</v>
      </c>
    </row>
    <row r="59" spans="1:7" x14ac:dyDescent="0.35">
      <c r="A59" s="456"/>
      <c r="B59" s="456"/>
      <c r="C59" s="455"/>
      <c r="D59" s="455"/>
      <c r="E59" s="187"/>
      <c r="F59" s="196"/>
      <c r="G59" s="71">
        <f t="shared" si="4"/>
        <v>0</v>
      </c>
    </row>
    <row r="60" spans="1:7" x14ac:dyDescent="0.35">
      <c r="A60" s="456"/>
      <c r="B60" s="456"/>
      <c r="C60" s="455"/>
      <c r="D60" s="455"/>
      <c r="E60" s="187"/>
      <c r="F60" s="196"/>
      <c r="G60" s="71">
        <f t="shared" si="4"/>
        <v>0</v>
      </c>
    </row>
    <row r="61" spans="1:7" x14ac:dyDescent="0.35">
      <c r="A61" s="456"/>
      <c r="B61" s="456"/>
      <c r="C61" s="455"/>
      <c r="D61" s="455"/>
      <c r="E61" s="187"/>
      <c r="F61" s="196"/>
      <c r="G61" s="71">
        <f t="shared" si="4"/>
        <v>0</v>
      </c>
    </row>
    <row r="62" spans="1:7" x14ac:dyDescent="0.35">
      <c r="A62" s="456"/>
      <c r="B62" s="456"/>
      <c r="C62" s="455"/>
      <c r="D62" s="455"/>
      <c r="E62" s="187"/>
      <c r="F62" s="196"/>
      <c r="G62" s="71">
        <f t="shared" si="4"/>
        <v>0</v>
      </c>
    </row>
    <row r="63" spans="1:7" ht="15" thickBot="1" x14ac:dyDescent="0.4">
      <c r="A63" s="458" t="s">
        <v>58</v>
      </c>
      <c r="B63" s="459"/>
      <c r="C63" s="459"/>
      <c r="D63" s="459"/>
      <c r="E63" s="459"/>
      <c r="F63" s="460"/>
      <c r="G63" s="201">
        <f>SUM(G55:G62)</f>
        <v>0</v>
      </c>
    </row>
    <row r="64" spans="1:7" ht="15" thickTop="1" x14ac:dyDescent="0.35">
      <c r="A64" s="295" t="s">
        <v>40</v>
      </c>
      <c r="B64" s="295"/>
      <c r="C64" s="295"/>
      <c r="D64" s="295"/>
      <c r="E64" s="295"/>
      <c r="F64" s="295"/>
      <c r="G64" s="295"/>
    </row>
    <row r="65" spans="1:7" x14ac:dyDescent="0.35">
      <c r="A65" s="351" t="s">
        <v>56</v>
      </c>
      <c r="B65" s="351"/>
      <c r="C65" s="336"/>
      <c r="D65" s="336"/>
      <c r="E65" s="336"/>
      <c r="F65" s="336"/>
      <c r="G65" s="336"/>
    </row>
    <row r="66" spans="1:7" ht="43.5" x14ac:dyDescent="0.35">
      <c r="A66" s="279" t="s">
        <v>73</v>
      </c>
      <c r="B66" s="279"/>
      <c r="C66" s="279"/>
      <c r="D66" s="279"/>
      <c r="E66" s="203" t="s">
        <v>68</v>
      </c>
      <c r="F66" s="192" t="s">
        <v>69</v>
      </c>
      <c r="G66" s="203" t="s">
        <v>74</v>
      </c>
    </row>
    <row r="67" spans="1:7" x14ac:dyDescent="0.35">
      <c r="A67" s="358" t="s">
        <v>29</v>
      </c>
      <c r="B67" s="358"/>
      <c r="C67" s="358"/>
      <c r="D67" s="358"/>
      <c r="E67" s="188"/>
      <c r="F67" s="197"/>
      <c r="G67" s="71">
        <f t="shared" ref="G67" si="5">E67*F67</f>
        <v>0</v>
      </c>
    </row>
    <row r="68" spans="1:7" x14ac:dyDescent="0.35">
      <c r="A68" s="358" t="s">
        <v>30</v>
      </c>
      <c r="B68" s="358"/>
      <c r="C68" s="358"/>
      <c r="D68" s="358"/>
      <c r="E68" s="188"/>
      <c r="F68" s="197"/>
      <c r="G68" s="71"/>
    </row>
    <row r="69" spans="1:7" x14ac:dyDescent="0.35">
      <c r="A69" s="358" t="s">
        <v>31</v>
      </c>
      <c r="B69" s="358"/>
      <c r="C69" s="358"/>
      <c r="D69" s="358"/>
      <c r="E69" s="188"/>
      <c r="F69" s="197"/>
      <c r="G69" s="71">
        <f t="shared" ref="G69:G74" si="6">E69*F69</f>
        <v>0</v>
      </c>
    </row>
    <row r="70" spans="1:7" x14ac:dyDescent="0.35">
      <c r="A70" s="456" t="s">
        <v>133</v>
      </c>
      <c r="B70" s="456"/>
      <c r="C70" s="471"/>
      <c r="D70" s="471"/>
      <c r="E70" s="188"/>
      <c r="F70" s="197"/>
      <c r="G70" s="71">
        <f t="shared" si="6"/>
        <v>0</v>
      </c>
    </row>
    <row r="71" spans="1:7" x14ac:dyDescent="0.35">
      <c r="A71" s="456"/>
      <c r="B71" s="456"/>
      <c r="C71" s="471"/>
      <c r="D71" s="471"/>
      <c r="E71" s="188"/>
      <c r="F71" s="197"/>
      <c r="G71" s="71">
        <f t="shared" si="6"/>
        <v>0</v>
      </c>
    </row>
    <row r="72" spans="1:7" x14ac:dyDescent="0.35">
      <c r="A72" s="456"/>
      <c r="B72" s="456"/>
      <c r="C72" s="471"/>
      <c r="D72" s="471"/>
      <c r="E72" s="188"/>
      <c r="F72" s="197"/>
      <c r="G72" s="71">
        <f t="shared" si="6"/>
        <v>0</v>
      </c>
    </row>
    <row r="73" spans="1:7" x14ac:dyDescent="0.35">
      <c r="A73" s="456"/>
      <c r="B73" s="456"/>
      <c r="C73" s="471"/>
      <c r="D73" s="471"/>
      <c r="E73" s="188"/>
      <c r="F73" s="197"/>
      <c r="G73" s="71">
        <f t="shared" si="6"/>
        <v>0</v>
      </c>
    </row>
    <row r="74" spans="1:7" x14ac:dyDescent="0.35">
      <c r="A74" s="456"/>
      <c r="B74" s="456"/>
      <c r="C74" s="471"/>
      <c r="D74" s="471"/>
      <c r="E74" s="188"/>
      <c r="F74" s="197"/>
      <c r="G74" s="71">
        <f t="shared" si="6"/>
        <v>0</v>
      </c>
    </row>
    <row r="75" spans="1:7" ht="15" thickBot="1" x14ac:dyDescent="0.4">
      <c r="A75" s="458" t="s">
        <v>58</v>
      </c>
      <c r="B75" s="459"/>
      <c r="C75" s="459"/>
      <c r="D75" s="459"/>
      <c r="E75" s="459"/>
      <c r="F75" s="460"/>
      <c r="G75" s="201">
        <f>SUM(G67:G74)</f>
        <v>0</v>
      </c>
    </row>
    <row r="76" spans="1:7" ht="15" thickTop="1" x14ac:dyDescent="0.35"/>
  </sheetData>
  <mergeCells count="87">
    <mergeCell ref="A75:F75"/>
    <mergeCell ref="A64:G64"/>
    <mergeCell ref="A70:B74"/>
    <mergeCell ref="C70:D70"/>
    <mergeCell ref="C71:D71"/>
    <mergeCell ref="C72:D72"/>
    <mergeCell ref="C73:D73"/>
    <mergeCell ref="C74:D74"/>
    <mergeCell ref="A65:B65"/>
    <mergeCell ref="C65:G65"/>
    <mergeCell ref="A66:D66"/>
    <mergeCell ref="A67:D67"/>
    <mergeCell ref="A68:D68"/>
    <mergeCell ref="A69:D69"/>
    <mergeCell ref="C34:D34"/>
    <mergeCell ref="A40:G40"/>
    <mergeCell ref="C37:D37"/>
    <mergeCell ref="A34:B38"/>
    <mergeCell ref="C59:D59"/>
    <mergeCell ref="C50:D50"/>
    <mergeCell ref="A52:G52"/>
    <mergeCell ref="A51:F51"/>
    <mergeCell ref="A53:B53"/>
    <mergeCell ref="A17:B17"/>
    <mergeCell ref="A4:D4"/>
    <mergeCell ref="A5:D5"/>
    <mergeCell ref="A21:D21"/>
    <mergeCell ref="A15:G15"/>
    <mergeCell ref="A18:D18"/>
    <mergeCell ref="C22:D22"/>
    <mergeCell ref="C38:D38"/>
    <mergeCell ref="A28:G28"/>
    <mergeCell ref="A42:D42"/>
    <mergeCell ref="A19:D19"/>
    <mergeCell ref="A22:B26"/>
    <mergeCell ref="A20:D20"/>
    <mergeCell ref="A29:B29"/>
    <mergeCell ref="C29:G29"/>
    <mergeCell ref="C23:D23"/>
    <mergeCell ref="C41:G41"/>
    <mergeCell ref="C35:D35"/>
    <mergeCell ref="C36:D36"/>
    <mergeCell ref="A41:B41"/>
    <mergeCell ref="A39:F39"/>
    <mergeCell ref="A33:D33"/>
    <mergeCell ref="A63:F63"/>
    <mergeCell ref="A12:F12"/>
    <mergeCell ref="A13:F13"/>
    <mergeCell ref="A14:F14"/>
    <mergeCell ref="A27:F27"/>
    <mergeCell ref="A56:D56"/>
    <mergeCell ref="A46:B50"/>
    <mergeCell ref="C47:D47"/>
    <mergeCell ref="A16:G16"/>
    <mergeCell ref="C17:G17"/>
    <mergeCell ref="C24:D24"/>
    <mergeCell ref="C25:D25"/>
    <mergeCell ref="C26:D26"/>
    <mergeCell ref="A32:D32"/>
    <mergeCell ref="A30:D30"/>
    <mergeCell ref="A31:D31"/>
    <mergeCell ref="A1:B1"/>
    <mergeCell ref="C1:G1"/>
    <mergeCell ref="A7:B11"/>
    <mergeCell ref="C8:D8"/>
    <mergeCell ref="C9:D9"/>
    <mergeCell ref="C10:D10"/>
    <mergeCell ref="A6:D6"/>
    <mergeCell ref="C7:D7"/>
    <mergeCell ref="C11:D11"/>
    <mergeCell ref="A2:G2"/>
    <mergeCell ref="A3:D3"/>
    <mergeCell ref="C60:D60"/>
    <mergeCell ref="C61:D61"/>
    <mergeCell ref="C62:D62"/>
    <mergeCell ref="A43:D43"/>
    <mergeCell ref="A44:D44"/>
    <mergeCell ref="A45:D45"/>
    <mergeCell ref="C46:D46"/>
    <mergeCell ref="A55:D55"/>
    <mergeCell ref="A57:D57"/>
    <mergeCell ref="A58:B62"/>
    <mergeCell ref="C58:D58"/>
    <mergeCell ref="C53:G53"/>
    <mergeCell ref="A54:D54"/>
    <mergeCell ref="C48:D48"/>
    <mergeCell ref="C49:D49"/>
  </mergeCells>
  <dataValidations count="6">
    <dataValidation allowBlank="1" showInputMessage="1" showErrorMessage="1" sqref="A51 G63 A39 G51 A27 G39 G27 A12:A14 A63 G75 A75"/>
    <dataValidation allowBlank="1" showErrorMessage="1" sqref="A34 G55:G62 A46 G4:G11 A55:D57 A43:D45 G43:G50 G19:G26 A31:D33 A58 A22 A19:D21 A4:D6 A7 G31:G38 G67:G74 A67:D69 A70"/>
    <dataValidation allowBlank="1" showInputMessage="1" showErrorMessage="1" promptTitle="Budget Categories" prompt="Enter the Contractual item for this budget category" sqref="C34:D38 C22:D26 C46:D50 C7:D11 C58:C62 C70:C74"/>
    <dataValidation allowBlank="1" showInputMessage="1" showErrorMessage="1" promptTitle="Total Cost" prompt="Enter the total cost for this Contractual budget category" sqref="E31:E38 E43:E50 E4:E11 E19:E26 E55:E62 E67:E74"/>
    <dataValidation allowBlank="1" showInputMessage="1" showErrorMessage="1" promptTitle="% Allocated to CSBG" prompt="Enter percentage (%) allocated to CSBG" sqref="F31:F38 F43:F50 F4:F11 F19:F26 F55:F62 F67:F74"/>
    <dataValidation allowBlank="1" showInputMessage="1" showErrorMessage="1" promptTitle="Program" prompt="Enter Program name being supported by CSBG" sqref="C53 C17 C29 C41 C65"/>
  </dataValidations>
  <printOptions horizontalCentered="1"/>
  <pageMargins left="0.5" right="0.25" top="0.61" bottom="0.95" header="0.32" footer="0.17"/>
  <pageSetup orientation="portrait" r:id="rId1"/>
  <headerFooter alignWithMargins="0">
    <oddHeader>&amp;C&amp;"Calibri,Bold"&amp;12Contractual - B.6</oddHeader>
    <oddFooter>&amp;R&amp;"Calibri,Regular"&amp;A - &amp;P of &amp;N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03"/>
  <sheetViews>
    <sheetView zoomScaleNormal="100" workbookViewId="0">
      <selection activeCell="J7" sqref="J7"/>
    </sheetView>
  </sheetViews>
  <sheetFormatPr defaultColWidth="9.08984375" defaultRowHeight="14.5" x14ac:dyDescent="0.35"/>
  <cols>
    <col min="1" max="2" width="9.08984375" style="3"/>
    <col min="3" max="3" width="38.54296875" style="3" customWidth="1"/>
    <col min="4" max="4" width="16.453125" style="189" customWidth="1"/>
    <col min="5" max="5" width="10" style="198" customWidth="1"/>
    <col min="6" max="6" width="16.54296875" style="189" customWidth="1"/>
    <col min="7" max="16384" width="9.08984375" style="3"/>
  </cols>
  <sheetData>
    <row r="1" spans="1:7" ht="24.65" customHeight="1" thickBot="1" x14ac:dyDescent="0.4">
      <c r="A1" s="373" t="s">
        <v>47</v>
      </c>
      <c r="B1" s="375"/>
      <c r="C1" s="298">
        <f>'Summary Page'!B5</f>
        <v>0</v>
      </c>
      <c r="D1" s="299"/>
      <c r="E1" s="299"/>
      <c r="F1" s="300"/>
      <c r="G1" s="4"/>
    </row>
    <row r="2" spans="1:7" ht="16" thickBot="1" x14ac:dyDescent="0.4">
      <c r="A2" s="513" t="s">
        <v>76</v>
      </c>
      <c r="B2" s="514"/>
      <c r="C2" s="514"/>
      <c r="D2" s="514"/>
      <c r="E2" s="514"/>
      <c r="F2" s="515"/>
      <c r="G2" s="4"/>
    </row>
    <row r="3" spans="1:7" ht="43.5" x14ac:dyDescent="0.35">
      <c r="A3" s="510" t="s">
        <v>84</v>
      </c>
      <c r="B3" s="511"/>
      <c r="C3" s="512"/>
      <c r="D3" s="202" t="s">
        <v>78</v>
      </c>
      <c r="E3" s="190" t="s">
        <v>69</v>
      </c>
      <c r="F3" s="211" t="s">
        <v>74</v>
      </c>
      <c r="G3" s="4"/>
    </row>
    <row r="4" spans="1:7" x14ac:dyDescent="0.35">
      <c r="A4" s="498"/>
      <c r="B4" s="499"/>
      <c r="C4" s="499"/>
      <c r="D4" s="183"/>
      <c r="E4" s="204"/>
      <c r="F4" s="213">
        <f t="shared" ref="F4:F22" si="0">D4*E4</f>
        <v>0</v>
      </c>
      <c r="G4" s="4"/>
    </row>
    <row r="5" spans="1:7" x14ac:dyDescent="0.35">
      <c r="A5" s="498"/>
      <c r="B5" s="499"/>
      <c r="C5" s="499"/>
      <c r="D5" s="183"/>
      <c r="E5" s="204"/>
      <c r="F5" s="213">
        <f t="shared" si="0"/>
        <v>0</v>
      </c>
      <c r="G5" s="4"/>
    </row>
    <row r="6" spans="1:7" x14ac:dyDescent="0.35">
      <c r="A6" s="498"/>
      <c r="B6" s="499"/>
      <c r="C6" s="499"/>
      <c r="D6" s="183"/>
      <c r="E6" s="204"/>
      <c r="F6" s="213">
        <f t="shared" si="0"/>
        <v>0</v>
      </c>
      <c r="G6" s="4"/>
    </row>
    <row r="7" spans="1:7" x14ac:dyDescent="0.35">
      <c r="A7" s="498"/>
      <c r="B7" s="499"/>
      <c r="C7" s="499"/>
      <c r="D7" s="183"/>
      <c r="E7" s="204"/>
      <c r="F7" s="213">
        <f t="shared" si="0"/>
        <v>0</v>
      </c>
      <c r="G7" s="4"/>
    </row>
    <row r="8" spans="1:7" x14ac:dyDescent="0.35">
      <c r="A8" s="498"/>
      <c r="B8" s="499"/>
      <c r="C8" s="499"/>
      <c r="D8" s="183"/>
      <c r="E8" s="204"/>
      <c r="F8" s="213">
        <f t="shared" si="0"/>
        <v>0</v>
      </c>
      <c r="G8" s="4"/>
    </row>
    <row r="9" spans="1:7" x14ac:dyDescent="0.35">
      <c r="A9" s="498"/>
      <c r="B9" s="499"/>
      <c r="C9" s="499"/>
      <c r="D9" s="183"/>
      <c r="E9" s="204"/>
      <c r="F9" s="213">
        <f t="shared" si="0"/>
        <v>0</v>
      </c>
      <c r="G9" s="4"/>
    </row>
    <row r="10" spans="1:7" x14ac:dyDescent="0.35">
      <c r="A10" s="498"/>
      <c r="B10" s="499"/>
      <c r="C10" s="499"/>
      <c r="D10" s="183"/>
      <c r="E10" s="204"/>
      <c r="F10" s="213">
        <f t="shared" si="0"/>
        <v>0</v>
      </c>
      <c r="G10" s="4"/>
    </row>
    <row r="11" spans="1:7" x14ac:dyDescent="0.35">
      <c r="A11" s="498"/>
      <c r="B11" s="499"/>
      <c r="C11" s="499"/>
      <c r="D11" s="183"/>
      <c r="E11" s="204"/>
      <c r="F11" s="213">
        <f t="shared" si="0"/>
        <v>0</v>
      </c>
      <c r="G11" s="4"/>
    </row>
    <row r="12" spans="1:7" x14ac:dyDescent="0.35">
      <c r="A12" s="498"/>
      <c r="B12" s="499"/>
      <c r="C12" s="499"/>
      <c r="D12" s="183"/>
      <c r="E12" s="204"/>
      <c r="F12" s="213">
        <f t="shared" si="0"/>
        <v>0</v>
      </c>
      <c r="G12" s="4"/>
    </row>
    <row r="13" spans="1:7" x14ac:dyDescent="0.35">
      <c r="A13" s="498"/>
      <c r="B13" s="499"/>
      <c r="C13" s="499"/>
      <c r="D13" s="183"/>
      <c r="E13" s="204"/>
      <c r="F13" s="213">
        <f t="shared" si="0"/>
        <v>0</v>
      </c>
      <c r="G13" s="4"/>
    </row>
    <row r="14" spans="1:7" x14ac:dyDescent="0.35">
      <c r="A14" s="498"/>
      <c r="B14" s="499"/>
      <c r="C14" s="499"/>
      <c r="D14" s="183"/>
      <c r="E14" s="204"/>
      <c r="F14" s="213">
        <f t="shared" si="0"/>
        <v>0</v>
      </c>
      <c r="G14" s="4"/>
    </row>
    <row r="15" spans="1:7" x14ac:dyDescent="0.35">
      <c r="A15" s="498"/>
      <c r="B15" s="499"/>
      <c r="C15" s="499"/>
      <c r="D15" s="183"/>
      <c r="E15" s="204"/>
      <c r="F15" s="213">
        <f t="shared" si="0"/>
        <v>0</v>
      </c>
      <c r="G15" s="4"/>
    </row>
    <row r="16" spans="1:7" x14ac:dyDescent="0.35">
      <c r="A16" s="498"/>
      <c r="B16" s="499"/>
      <c r="C16" s="499"/>
      <c r="D16" s="183"/>
      <c r="E16" s="204"/>
      <c r="F16" s="213">
        <f t="shared" si="0"/>
        <v>0</v>
      </c>
      <c r="G16" s="4"/>
    </row>
    <row r="17" spans="1:8" x14ac:dyDescent="0.35">
      <c r="A17" s="498"/>
      <c r="B17" s="499"/>
      <c r="C17" s="499"/>
      <c r="D17" s="183"/>
      <c r="E17" s="204"/>
      <c r="F17" s="213">
        <f t="shared" si="0"/>
        <v>0</v>
      </c>
      <c r="G17" s="4"/>
    </row>
    <row r="18" spans="1:8" x14ac:dyDescent="0.35">
      <c r="A18" s="498"/>
      <c r="B18" s="499"/>
      <c r="C18" s="499"/>
      <c r="D18" s="183"/>
      <c r="E18" s="204"/>
      <c r="F18" s="213">
        <f t="shared" si="0"/>
        <v>0</v>
      </c>
      <c r="G18" s="4"/>
    </row>
    <row r="19" spans="1:8" x14ac:dyDescent="0.35">
      <c r="A19" s="498"/>
      <c r="B19" s="499"/>
      <c r="C19" s="499"/>
      <c r="D19" s="183"/>
      <c r="E19" s="204"/>
      <c r="F19" s="213">
        <f t="shared" si="0"/>
        <v>0</v>
      </c>
      <c r="G19" s="4"/>
    </row>
    <row r="20" spans="1:8" x14ac:dyDescent="0.35">
      <c r="A20" s="498"/>
      <c r="B20" s="499"/>
      <c r="C20" s="499"/>
      <c r="D20" s="183"/>
      <c r="E20" s="204"/>
      <c r="F20" s="213">
        <f t="shared" si="0"/>
        <v>0</v>
      </c>
      <c r="G20" s="4"/>
    </row>
    <row r="21" spans="1:8" x14ac:dyDescent="0.35">
      <c r="A21" s="498"/>
      <c r="B21" s="499"/>
      <c r="C21" s="499"/>
      <c r="D21" s="183"/>
      <c r="E21" s="204"/>
      <c r="F21" s="213">
        <f t="shared" si="0"/>
        <v>0</v>
      </c>
      <c r="G21" s="4"/>
    </row>
    <row r="22" spans="1:8" x14ac:dyDescent="0.35">
      <c r="A22" s="498"/>
      <c r="B22" s="499"/>
      <c r="C22" s="499"/>
      <c r="D22" s="183"/>
      <c r="E22" s="204"/>
      <c r="F22" s="213">
        <f t="shared" si="0"/>
        <v>0</v>
      </c>
      <c r="G22" s="4"/>
    </row>
    <row r="23" spans="1:8" x14ac:dyDescent="0.35">
      <c r="A23" s="500" t="s">
        <v>82</v>
      </c>
      <c r="B23" s="461"/>
      <c r="C23" s="461"/>
      <c r="D23" s="461"/>
      <c r="E23" s="461"/>
      <c r="F23" s="143">
        <f>SUM(F4:F22)</f>
        <v>0</v>
      </c>
      <c r="G23" s="4"/>
    </row>
    <row r="24" spans="1:8" x14ac:dyDescent="0.35">
      <c r="A24" s="500" t="s">
        <v>83</v>
      </c>
      <c r="B24" s="461"/>
      <c r="C24" s="461"/>
      <c r="D24" s="461"/>
      <c r="E24" s="461"/>
      <c r="F24" s="143">
        <f>F42+F56+F71+F85+F99</f>
        <v>0</v>
      </c>
      <c r="G24" s="4"/>
    </row>
    <row r="25" spans="1:8" ht="19" thickBot="1" x14ac:dyDescent="0.5">
      <c r="A25" s="501" t="s">
        <v>162</v>
      </c>
      <c r="B25" s="463"/>
      <c r="C25" s="463"/>
      <c r="D25" s="463"/>
      <c r="E25" s="464"/>
      <c r="F25" s="214">
        <f>F23+F24</f>
        <v>0</v>
      </c>
      <c r="G25" s="4"/>
    </row>
    <row r="26" spans="1:8" s="10" customFormat="1" ht="12.5" thickTop="1" x14ac:dyDescent="0.3">
      <c r="A26" s="504" t="s">
        <v>38</v>
      </c>
      <c r="B26" s="505"/>
      <c r="C26" s="505"/>
      <c r="D26" s="505"/>
      <c r="E26" s="505"/>
      <c r="F26" s="506"/>
      <c r="G26" s="11"/>
    </row>
    <row r="27" spans="1:8" s="10" customFormat="1" ht="12" x14ac:dyDescent="0.3">
      <c r="A27" s="507" t="s">
        <v>36</v>
      </c>
      <c r="B27" s="508"/>
      <c r="C27" s="508"/>
      <c r="D27" s="508"/>
      <c r="E27" s="508"/>
      <c r="F27" s="509"/>
      <c r="G27" s="11"/>
    </row>
    <row r="28" spans="1:8" ht="15" thickBot="1" x14ac:dyDescent="0.4">
      <c r="A28" s="420" t="s">
        <v>39</v>
      </c>
      <c r="B28" s="421"/>
      <c r="C28" s="421"/>
      <c r="D28" s="421"/>
      <c r="E28" s="421"/>
      <c r="F28" s="421"/>
      <c r="G28" s="4"/>
      <c r="H28" s="4"/>
    </row>
    <row r="29" spans="1:8" ht="15" thickBot="1" x14ac:dyDescent="0.4">
      <c r="A29" s="472" t="s">
        <v>56</v>
      </c>
      <c r="B29" s="491"/>
      <c r="C29" s="518"/>
      <c r="D29" s="518"/>
      <c r="E29" s="518"/>
      <c r="F29" s="519"/>
      <c r="G29" s="4"/>
      <c r="H29" s="4"/>
    </row>
    <row r="30" spans="1:8" ht="43.5" x14ac:dyDescent="0.35">
      <c r="A30" s="478" t="s">
        <v>77</v>
      </c>
      <c r="B30" s="479"/>
      <c r="C30" s="480"/>
      <c r="D30" s="202" t="s">
        <v>78</v>
      </c>
      <c r="E30" s="190" t="s">
        <v>69</v>
      </c>
      <c r="F30" s="212" t="s">
        <v>74</v>
      </c>
      <c r="G30" s="4"/>
    </row>
    <row r="31" spans="1:8" x14ac:dyDescent="0.35">
      <c r="A31" s="502"/>
      <c r="B31" s="503"/>
      <c r="C31" s="503"/>
      <c r="D31" s="184"/>
      <c r="E31" s="205"/>
      <c r="F31" s="213">
        <f t="shared" ref="F31:F41" si="1">D31*E31</f>
        <v>0</v>
      </c>
      <c r="G31" s="4"/>
      <c r="H31" s="4"/>
    </row>
    <row r="32" spans="1:8" x14ac:dyDescent="0.35">
      <c r="A32" s="502"/>
      <c r="B32" s="503"/>
      <c r="C32" s="503"/>
      <c r="D32" s="184"/>
      <c r="E32" s="205"/>
      <c r="F32" s="213">
        <f t="shared" si="1"/>
        <v>0</v>
      </c>
      <c r="G32" s="4"/>
      <c r="H32" s="4"/>
    </row>
    <row r="33" spans="1:8" x14ac:dyDescent="0.35">
      <c r="A33" s="502"/>
      <c r="B33" s="503"/>
      <c r="C33" s="503"/>
      <c r="D33" s="184"/>
      <c r="E33" s="205"/>
      <c r="F33" s="213">
        <f t="shared" si="1"/>
        <v>0</v>
      </c>
      <c r="G33" s="4"/>
      <c r="H33" s="4"/>
    </row>
    <row r="34" spans="1:8" x14ac:dyDescent="0.35">
      <c r="A34" s="502"/>
      <c r="B34" s="503"/>
      <c r="C34" s="503"/>
      <c r="D34" s="184"/>
      <c r="E34" s="205"/>
      <c r="F34" s="213">
        <f t="shared" si="1"/>
        <v>0</v>
      </c>
      <c r="G34" s="4"/>
      <c r="H34" s="4"/>
    </row>
    <row r="35" spans="1:8" x14ac:dyDescent="0.35">
      <c r="A35" s="502"/>
      <c r="B35" s="503"/>
      <c r="C35" s="503"/>
      <c r="D35" s="184"/>
      <c r="E35" s="205"/>
      <c r="F35" s="213">
        <f t="shared" si="1"/>
        <v>0</v>
      </c>
      <c r="G35" s="4"/>
      <c r="H35" s="4"/>
    </row>
    <row r="36" spans="1:8" x14ac:dyDescent="0.35">
      <c r="A36" s="502"/>
      <c r="B36" s="503"/>
      <c r="C36" s="503"/>
      <c r="D36" s="184"/>
      <c r="E36" s="205"/>
      <c r="F36" s="213">
        <f t="shared" si="1"/>
        <v>0</v>
      </c>
      <c r="G36" s="4"/>
      <c r="H36" s="4"/>
    </row>
    <row r="37" spans="1:8" x14ac:dyDescent="0.35">
      <c r="A37" s="502"/>
      <c r="B37" s="503"/>
      <c r="C37" s="503"/>
      <c r="D37" s="184"/>
      <c r="E37" s="205"/>
      <c r="F37" s="213">
        <f t="shared" si="1"/>
        <v>0</v>
      </c>
      <c r="G37" s="4"/>
      <c r="H37" s="4"/>
    </row>
    <row r="38" spans="1:8" x14ac:dyDescent="0.35">
      <c r="A38" s="502"/>
      <c r="B38" s="503"/>
      <c r="C38" s="503"/>
      <c r="D38" s="184"/>
      <c r="E38" s="205"/>
      <c r="F38" s="213">
        <f t="shared" si="1"/>
        <v>0</v>
      </c>
      <c r="G38" s="4"/>
      <c r="H38" s="4"/>
    </row>
    <row r="39" spans="1:8" x14ac:dyDescent="0.35">
      <c r="A39" s="502"/>
      <c r="B39" s="503"/>
      <c r="C39" s="503"/>
      <c r="D39" s="184"/>
      <c r="E39" s="205"/>
      <c r="F39" s="213">
        <f t="shared" si="1"/>
        <v>0</v>
      </c>
      <c r="G39" s="4"/>
      <c r="H39" s="4"/>
    </row>
    <row r="40" spans="1:8" x14ac:dyDescent="0.35">
      <c r="A40" s="502"/>
      <c r="B40" s="503"/>
      <c r="C40" s="503"/>
      <c r="D40" s="184"/>
      <c r="E40" s="205"/>
      <c r="F40" s="213">
        <f t="shared" si="1"/>
        <v>0</v>
      </c>
      <c r="G40" s="4"/>
      <c r="H40" s="4"/>
    </row>
    <row r="41" spans="1:8" x14ac:dyDescent="0.35">
      <c r="A41" s="502"/>
      <c r="B41" s="503"/>
      <c r="C41" s="503"/>
      <c r="D41" s="184"/>
      <c r="E41" s="205"/>
      <c r="F41" s="213">
        <f t="shared" si="1"/>
        <v>0</v>
      </c>
      <c r="G41" s="4"/>
      <c r="H41" s="4"/>
    </row>
    <row r="42" spans="1:8" ht="15" thickBot="1" x14ac:dyDescent="0.4">
      <c r="A42" s="477" t="s">
        <v>58</v>
      </c>
      <c r="B42" s="466"/>
      <c r="C42" s="466"/>
      <c r="D42" s="466"/>
      <c r="E42" s="467"/>
      <c r="F42" s="215">
        <f>SUM(F31:F41)</f>
        <v>0</v>
      </c>
      <c r="G42" s="4"/>
      <c r="H42" s="4"/>
    </row>
    <row r="43" spans="1:8" ht="15.5" thickTop="1" thickBot="1" x14ac:dyDescent="0.4">
      <c r="A43" s="483" t="s">
        <v>40</v>
      </c>
      <c r="B43" s="484"/>
      <c r="C43" s="484"/>
      <c r="D43" s="484"/>
      <c r="E43" s="484"/>
      <c r="F43" s="485"/>
      <c r="G43" s="4"/>
      <c r="H43" s="4"/>
    </row>
    <row r="44" spans="1:8" ht="15" thickBot="1" x14ac:dyDescent="0.4">
      <c r="A44" s="472" t="s">
        <v>56</v>
      </c>
      <c r="B44" s="491"/>
      <c r="C44" s="496"/>
      <c r="D44" s="496"/>
      <c r="E44" s="496"/>
      <c r="F44" s="497"/>
      <c r="G44" s="4"/>
      <c r="H44" s="4"/>
    </row>
    <row r="45" spans="1:8" ht="43.5" x14ac:dyDescent="0.35">
      <c r="A45" s="478" t="s">
        <v>77</v>
      </c>
      <c r="B45" s="479"/>
      <c r="C45" s="480"/>
      <c r="D45" s="202" t="s">
        <v>78</v>
      </c>
      <c r="E45" s="190" t="s">
        <v>69</v>
      </c>
      <c r="F45" s="212" t="s">
        <v>74</v>
      </c>
      <c r="G45" s="4"/>
    </row>
    <row r="46" spans="1:8" x14ac:dyDescent="0.35">
      <c r="A46" s="494"/>
      <c r="B46" s="495"/>
      <c r="C46" s="495"/>
      <c r="D46" s="185"/>
      <c r="E46" s="206"/>
      <c r="F46" s="213">
        <f t="shared" ref="F46:F55" si="2">D46*E46</f>
        <v>0</v>
      </c>
      <c r="G46" s="4"/>
      <c r="H46" s="4"/>
    </row>
    <row r="47" spans="1:8" x14ac:dyDescent="0.35">
      <c r="A47" s="494"/>
      <c r="B47" s="495"/>
      <c r="C47" s="495"/>
      <c r="D47" s="185"/>
      <c r="E47" s="206"/>
      <c r="F47" s="213">
        <f t="shared" si="2"/>
        <v>0</v>
      </c>
      <c r="G47" s="4"/>
      <c r="H47" s="4"/>
    </row>
    <row r="48" spans="1:8" x14ac:dyDescent="0.35">
      <c r="A48" s="494"/>
      <c r="B48" s="495"/>
      <c r="C48" s="495"/>
      <c r="D48" s="185"/>
      <c r="E48" s="206"/>
      <c r="F48" s="213">
        <f t="shared" si="2"/>
        <v>0</v>
      </c>
      <c r="G48" s="4"/>
      <c r="H48" s="4"/>
    </row>
    <row r="49" spans="1:8" x14ac:dyDescent="0.35">
      <c r="A49" s="494"/>
      <c r="B49" s="495"/>
      <c r="C49" s="495"/>
      <c r="D49" s="185"/>
      <c r="E49" s="206"/>
      <c r="F49" s="213">
        <f t="shared" si="2"/>
        <v>0</v>
      </c>
      <c r="G49" s="4"/>
      <c r="H49" s="4"/>
    </row>
    <row r="50" spans="1:8" x14ac:dyDescent="0.35">
      <c r="A50" s="494"/>
      <c r="B50" s="495"/>
      <c r="C50" s="495"/>
      <c r="D50" s="185"/>
      <c r="E50" s="206"/>
      <c r="F50" s="213">
        <f t="shared" si="2"/>
        <v>0</v>
      </c>
      <c r="G50" s="4"/>
      <c r="H50" s="4"/>
    </row>
    <row r="51" spans="1:8" x14ac:dyDescent="0.35">
      <c r="A51" s="494"/>
      <c r="B51" s="495"/>
      <c r="C51" s="495"/>
      <c r="D51" s="185"/>
      <c r="E51" s="206"/>
      <c r="F51" s="213">
        <f t="shared" si="2"/>
        <v>0</v>
      </c>
      <c r="G51" s="4"/>
      <c r="H51" s="4"/>
    </row>
    <row r="52" spans="1:8" x14ac:dyDescent="0.35">
      <c r="A52" s="494"/>
      <c r="B52" s="495"/>
      <c r="C52" s="495"/>
      <c r="D52" s="185"/>
      <c r="E52" s="206"/>
      <c r="F52" s="213">
        <f t="shared" si="2"/>
        <v>0</v>
      </c>
      <c r="G52" s="4"/>
      <c r="H52" s="4"/>
    </row>
    <row r="53" spans="1:8" x14ac:dyDescent="0.35">
      <c r="A53" s="494"/>
      <c r="B53" s="495"/>
      <c r="C53" s="495"/>
      <c r="D53" s="185"/>
      <c r="E53" s="206"/>
      <c r="F53" s="213">
        <f t="shared" si="2"/>
        <v>0</v>
      </c>
      <c r="G53" s="4"/>
      <c r="H53" s="4"/>
    </row>
    <row r="54" spans="1:8" x14ac:dyDescent="0.35">
      <c r="A54" s="494"/>
      <c r="B54" s="495"/>
      <c r="C54" s="495"/>
      <c r="D54" s="185"/>
      <c r="E54" s="206"/>
      <c r="F54" s="213">
        <f t="shared" si="2"/>
        <v>0</v>
      </c>
      <c r="G54" s="4"/>
      <c r="H54" s="4"/>
    </row>
    <row r="55" spans="1:8" x14ac:dyDescent="0.35">
      <c r="A55" s="494"/>
      <c r="B55" s="495"/>
      <c r="C55" s="495"/>
      <c r="D55" s="185"/>
      <c r="E55" s="206"/>
      <c r="F55" s="213">
        <f t="shared" si="2"/>
        <v>0</v>
      </c>
      <c r="G55" s="4"/>
      <c r="H55" s="4"/>
    </row>
    <row r="56" spans="1:8" ht="15" thickBot="1" x14ac:dyDescent="0.4">
      <c r="A56" s="477" t="s">
        <v>58</v>
      </c>
      <c r="B56" s="466"/>
      <c r="C56" s="466"/>
      <c r="D56" s="466"/>
      <c r="E56" s="467"/>
      <c r="F56" s="216">
        <f>SUM(F46:F55)</f>
        <v>0</v>
      </c>
      <c r="G56" s="4"/>
      <c r="H56" s="4"/>
    </row>
    <row r="57" spans="1:8" ht="15.5" thickTop="1" thickBot="1" x14ac:dyDescent="0.4">
      <c r="A57" s="483" t="s">
        <v>40</v>
      </c>
      <c r="B57" s="484"/>
      <c r="C57" s="484"/>
      <c r="D57" s="484"/>
      <c r="E57" s="484"/>
      <c r="F57" s="485"/>
      <c r="G57" s="4"/>
      <c r="H57" s="4"/>
    </row>
    <row r="58" spans="1:8" ht="15" thickBot="1" x14ac:dyDescent="0.4">
      <c r="A58" s="472" t="s">
        <v>56</v>
      </c>
      <c r="B58" s="491"/>
      <c r="C58" s="492"/>
      <c r="D58" s="492"/>
      <c r="E58" s="492"/>
      <c r="F58" s="493"/>
      <c r="G58" s="4"/>
      <c r="H58" s="4"/>
    </row>
    <row r="59" spans="1:8" ht="43.5" x14ac:dyDescent="0.35">
      <c r="A59" s="478" t="s">
        <v>77</v>
      </c>
      <c r="B59" s="479"/>
      <c r="C59" s="480"/>
      <c r="D59" s="202" t="s">
        <v>78</v>
      </c>
      <c r="E59" s="190" t="s">
        <v>69</v>
      </c>
      <c r="F59" s="212" t="s">
        <v>74</v>
      </c>
      <c r="G59" s="4"/>
    </row>
    <row r="60" spans="1:8" x14ac:dyDescent="0.35">
      <c r="A60" s="489"/>
      <c r="B60" s="490"/>
      <c r="C60" s="490"/>
      <c r="D60" s="186"/>
      <c r="E60" s="207"/>
      <c r="F60" s="213">
        <f t="shared" ref="F60:F70" si="3">D60*E60</f>
        <v>0</v>
      </c>
      <c r="G60" s="4"/>
      <c r="H60" s="4"/>
    </row>
    <row r="61" spans="1:8" x14ac:dyDescent="0.35">
      <c r="A61" s="489"/>
      <c r="B61" s="490"/>
      <c r="C61" s="490"/>
      <c r="D61" s="186"/>
      <c r="E61" s="207"/>
      <c r="F61" s="213">
        <f t="shared" si="3"/>
        <v>0</v>
      </c>
      <c r="G61" s="4"/>
      <c r="H61" s="4"/>
    </row>
    <row r="62" spans="1:8" x14ac:dyDescent="0.35">
      <c r="A62" s="489"/>
      <c r="B62" s="490"/>
      <c r="C62" s="490"/>
      <c r="D62" s="186"/>
      <c r="E62" s="207"/>
      <c r="F62" s="213">
        <f t="shared" si="3"/>
        <v>0</v>
      </c>
      <c r="G62" s="4"/>
      <c r="H62" s="4"/>
    </row>
    <row r="63" spans="1:8" x14ac:dyDescent="0.35">
      <c r="A63" s="489"/>
      <c r="B63" s="490"/>
      <c r="C63" s="490"/>
      <c r="D63" s="186"/>
      <c r="E63" s="207"/>
      <c r="F63" s="213">
        <f t="shared" si="3"/>
        <v>0</v>
      </c>
      <c r="G63" s="4"/>
      <c r="H63" s="4"/>
    </row>
    <row r="64" spans="1:8" x14ac:dyDescent="0.35">
      <c r="A64" s="489"/>
      <c r="B64" s="490"/>
      <c r="C64" s="490"/>
      <c r="D64" s="186"/>
      <c r="E64" s="207"/>
      <c r="F64" s="213">
        <f t="shared" si="3"/>
        <v>0</v>
      </c>
      <c r="G64" s="4"/>
      <c r="H64" s="4"/>
    </row>
    <row r="65" spans="1:8" x14ac:dyDescent="0.35">
      <c r="A65" s="489"/>
      <c r="B65" s="490"/>
      <c r="C65" s="490"/>
      <c r="D65" s="186"/>
      <c r="E65" s="207"/>
      <c r="F65" s="213">
        <f t="shared" si="3"/>
        <v>0</v>
      </c>
      <c r="G65" s="4"/>
      <c r="H65" s="4"/>
    </row>
    <row r="66" spans="1:8" x14ac:dyDescent="0.35">
      <c r="A66" s="489"/>
      <c r="B66" s="490"/>
      <c r="C66" s="490"/>
      <c r="D66" s="186"/>
      <c r="E66" s="207"/>
      <c r="F66" s="213">
        <f t="shared" si="3"/>
        <v>0</v>
      </c>
      <c r="G66" s="4"/>
      <c r="H66" s="4"/>
    </row>
    <row r="67" spans="1:8" x14ac:dyDescent="0.35">
      <c r="A67" s="489"/>
      <c r="B67" s="490"/>
      <c r="C67" s="490"/>
      <c r="D67" s="186"/>
      <c r="E67" s="207"/>
      <c r="F67" s="213">
        <f t="shared" si="3"/>
        <v>0</v>
      </c>
      <c r="G67" s="4"/>
      <c r="H67" s="4"/>
    </row>
    <row r="68" spans="1:8" x14ac:dyDescent="0.35">
      <c r="A68" s="489"/>
      <c r="B68" s="490"/>
      <c r="C68" s="490"/>
      <c r="D68" s="186"/>
      <c r="E68" s="207"/>
      <c r="F68" s="213">
        <f t="shared" si="3"/>
        <v>0</v>
      </c>
      <c r="G68" s="4"/>
      <c r="H68" s="4"/>
    </row>
    <row r="69" spans="1:8" x14ac:dyDescent="0.35">
      <c r="A69" s="489"/>
      <c r="B69" s="490"/>
      <c r="C69" s="490"/>
      <c r="D69" s="186"/>
      <c r="E69" s="207"/>
      <c r="F69" s="213">
        <f t="shared" si="3"/>
        <v>0</v>
      </c>
      <c r="G69" s="4"/>
      <c r="H69" s="4"/>
    </row>
    <row r="70" spans="1:8" x14ac:dyDescent="0.35">
      <c r="A70" s="489"/>
      <c r="B70" s="490"/>
      <c r="C70" s="490"/>
      <c r="D70" s="186"/>
      <c r="E70" s="207"/>
      <c r="F70" s="213">
        <f t="shared" si="3"/>
        <v>0</v>
      </c>
      <c r="G70" s="4"/>
      <c r="H70" s="4"/>
    </row>
    <row r="71" spans="1:8" ht="15" thickBot="1" x14ac:dyDescent="0.4">
      <c r="A71" s="477" t="s">
        <v>58</v>
      </c>
      <c r="B71" s="466"/>
      <c r="C71" s="466"/>
      <c r="D71" s="466"/>
      <c r="E71" s="467"/>
      <c r="F71" s="215">
        <f>SUM(F60:F70)</f>
        <v>0</v>
      </c>
      <c r="G71" s="4"/>
      <c r="H71" s="4"/>
    </row>
    <row r="72" spans="1:8" ht="15.5" thickTop="1" thickBot="1" x14ac:dyDescent="0.4">
      <c r="A72" s="483" t="s">
        <v>40</v>
      </c>
      <c r="B72" s="484"/>
      <c r="C72" s="484"/>
      <c r="D72" s="484"/>
      <c r="E72" s="484"/>
      <c r="F72" s="485"/>
      <c r="G72" s="4"/>
      <c r="H72" s="4"/>
    </row>
    <row r="73" spans="1:8" ht="15" thickBot="1" x14ac:dyDescent="0.4">
      <c r="A73" s="472" t="s">
        <v>56</v>
      </c>
      <c r="B73" s="473"/>
      <c r="C73" s="474"/>
      <c r="D73" s="475"/>
      <c r="E73" s="475"/>
      <c r="F73" s="476"/>
      <c r="G73" s="4"/>
      <c r="H73" s="4"/>
    </row>
    <row r="74" spans="1:8" ht="43.5" x14ac:dyDescent="0.35">
      <c r="A74" s="478" t="s">
        <v>77</v>
      </c>
      <c r="B74" s="479"/>
      <c r="C74" s="480"/>
      <c r="D74" s="202" t="s">
        <v>78</v>
      </c>
      <c r="E74" s="190" t="s">
        <v>69</v>
      </c>
      <c r="F74" s="212" t="s">
        <v>74</v>
      </c>
      <c r="G74" s="4"/>
    </row>
    <row r="75" spans="1:8" x14ac:dyDescent="0.35">
      <c r="A75" s="481"/>
      <c r="B75" s="482"/>
      <c r="C75" s="482"/>
      <c r="D75" s="187"/>
      <c r="E75" s="208"/>
      <c r="F75" s="213">
        <f t="shared" ref="F75:F84" si="4">D75*E75</f>
        <v>0</v>
      </c>
      <c r="G75" s="4"/>
      <c r="H75" s="4"/>
    </row>
    <row r="76" spans="1:8" x14ac:dyDescent="0.35">
      <c r="A76" s="481"/>
      <c r="B76" s="482"/>
      <c r="C76" s="482"/>
      <c r="D76" s="187"/>
      <c r="E76" s="208"/>
      <c r="F76" s="213">
        <f t="shared" si="4"/>
        <v>0</v>
      </c>
      <c r="G76" s="4"/>
      <c r="H76" s="4"/>
    </row>
    <row r="77" spans="1:8" x14ac:dyDescent="0.35">
      <c r="A77" s="481"/>
      <c r="B77" s="482"/>
      <c r="C77" s="482"/>
      <c r="D77" s="187"/>
      <c r="E77" s="208"/>
      <c r="F77" s="213">
        <f t="shared" si="4"/>
        <v>0</v>
      </c>
      <c r="G77" s="4"/>
      <c r="H77" s="4"/>
    </row>
    <row r="78" spans="1:8" x14ac:dyDescent="0.35">
      <c r="A78" s="481"/>
      <c r="B78" s="482"/>
      <c r="C78" s="482"/>
      <c r="D78" s="187"/>
      <c r="E78" s="208"/>
      <c r="F78" s="213">
        <f t="shared" si="4"/>
        <v>0</v>
      </c>
      <c r="G78" s="4"/>
      <c r="H78" s="4"/>
    </row>
    <row r="79" spans="1:8" x14ac:dyDescent="0.35">
      <c r="A79" s="481"/>
      <c r="B79" s="482"/>
      <c r="C79" s="482"/>
      <c r="D79" s="187"/>
      <c r="E79" s="208"/>
      <c r="F79" s="213">
        <f t="shared" si="4"/>
        <v>0</v>
      </c>
      <c r="G79" s="4"/>
      <c r="H79" s="4"/>
    </row>
    <row r="80" spans="1:8" x14ac:dyDescent="0.35">
      <c r="A80" s="481"/>
      <c r="B80" s="482"/>
      <c r="C80" s="482"/>
      <c r="D80" s="187"/>
      <c r="E80" s="208"/>
      <c r="F80" s="213">
        <f t="shared" si="4"/>
        <v>0</v>
      </c>
      <c r="G80" s="4"/>
      <c r="H80" s="4"/>
    </row>
    <row r="81" spans="1:10" x14ac:dyDescent="0.35">
      <c r="A81" s="481"/>
      <c r="B81" s="482"/>
      <c r="C81" s="482"/>
      <c r="D81" s="187"/>
      <c r="E81" s="208"/>
      <c r="F81" s="213">
        <f t="shared" si="4"/>
        <v>0</v>
      </c>
      <c r="G81" s="4"/>
      <c r="H81" s="4"/>
    </row>
    <row r="82" spans="1:10" x14ac:dyDescent="0.35">
      <c r="A82" s="481"/>
      <c r="B82" s="482"/>
      <c r="C82" s="482"/>
      <c r="D82" s="187"/>
      <c r="E82" s="208"/>
      <c r="F82" s="213">
        <f t="shared" si="4"/>
        <v>0</v>
      </c>
      <c r="G82" s="4"/>
      <c r="H82" s="4"/>
    </row>
    <row r="83" spans="1:10" x14ac:dyDescent="0.35">
      <c r="A83" s="481"/>
      <c r="B83" s="482"/>
      <c r="C83" s="482"/>
      <c r="D83" s="187"/>
      <c r="E83" s="208"/>
      <c r="F83" s="213">
        <f t="shared" si="4"/>
        <v>0</v>
      </c>
      <c r="G83" s="4"/>
      <c r="H83" s="4"/>
    </row>
    <row r="84" spans="1:10" x14ac:dyDescent="0.35">
      <c r="A84" s="481"/>
      <c r="B84" s="482"/>
      <c r="C84" s="482"/>
      <c r="D84" s="187"/>
      <c r="E84" s="208"/>
      <c r="F84" s="213">
        <f t="shared" si="4"/>
        <v>0</v>
      </c>
      <c r="G84" s="4"/>
      <c r="H84" s="4"/>
    </row>
    <row r="85" spans="1:10" ht="15" thickBot="1" x14ac:dyDescent="0.4">
      <c r="A85" s="477" t="s">
        <v>58</v>
      </c>
      <c r="B85" s="466"/>
      <c r="C85" s="466"/>
      <c r="D85" s="466"/>
      <c r="E85" s="467"/>
      <c r="F85" s="217">
        <f>SUM(F75:F84)</f>
        <v>0</v>
      </c>
      <c r="G85" s="4"/>
      <c r="H85" s="4"/>
    </row>
    <row r="86" spans="1:10" ht="15.5" thickTop="1" thickBot="1" x14ac:dyDescent="0.4">
      <c r="A86" s="483" t="s">
        <v>40</v>
      </c>
      <c r="B86" s="484"/>
      <c r="C86" s="484"/>
      <c r="D86" s="484"/>
      <c r="E86" s="484"/>
      <c r="F86" s="485"/>
      <c r="G86" s="4"/>
      <c r="H86" s="4"/>
      <c r="I86" s="4"/>
      <c r="J86" s="4"/>
    </row>
    <row r="87" spans="1:10" ht="15" thickBot="1" x14ac:dyDescent="0.4">
      <c r="A87" s="472" t="s">
        <v>56</v>
      </c>
      <c r="B87" s="473"/>
      <c r="C87" s="486"/>
      <c r="D87" s="487"/>
      <c r="E87" s="487"/>
      <c r="F87" s="488"/>
      <c r="G87" s="4"/>
      <c r="H87" s="4"/>
      <c r="I87" s="4"/>
      <c r="J87" s="4"/>
    </row>
    <row r="88" spans="1:10" ht="43.5" x14ac:dyDescent="0.35">
      <c r="A88" s="478" t="s">
        <v>77</v>
      </c>
      <c r="B88" s="479"/>
      <c r="C88" s="480"/>
      <c r="D88" s="202" t="s">
        <v>78</v>
      </c>
      <c r="E88" s="190" t="s">
        <v>69</v>
      </c>
      <c r="F88" s="212" t="s">
        <v>74</v>
      </c>
      <c r="G88" s="4"/>
      <c r="H88" s="4"/>
      <c r="I88" s="4"/>
      <c r="J88" s="4"/>
    </row>
    <row r="89" spans="1:10" x14ac:dyDescent="0.35">
      <c r="A89" s="516"/>
      <c r="B89" s="517"/>
      <c r="C89" s="517"/>
      <c r="D89" s="188"/>
      <c r="E89" s="209"/>
      <c r="F89" s="213">
        <f t="shared" ref="F89:F98" si="5">D89*E89</f>
        <v>0</v>
      </c>
      <c r="G89" s="4"/>
      <c r="H89" s="4"/>
      <c r="I89" s="4"/>
      <c r="J89" s="4"/>
    </row>
    <row r="90" spans="1:10" x14ac:dyDescent="0.35">
      <c r="A90" s="516"/>
      <c r="B90" s="517"/>
      <c r="C90" s="517"/>
      <c r="D90" s="188"/>
      <c r="E90" s="209"/>
      <c r="F90" s="213">
        <f t="shared" si="5"/>
        <v>0</v>
      </c>
      <c r="G90" s="4"/>
      <c r="H90" s="4"/>
      <c r="I90" s="4"/>
      <c r="J90" s="4"/>
    </row>
    <row r="91" spans="1:10" x14ac:dyDescent="0.35">
      <c r="A91" s="516"/>
      <c r="B91" s="517"/>
      <c r="C91" s="517"/>
      <c r="D91" s="188"/>
      <c r="E91" s="209"/>
      <c r="F91" s="213">
        <f t="shared" si="5"/>
        <v>0</v>
      </c>
      <c r="G91" s="4"/>
      <c r="H91" s="4"/>
      <c r="I91" s="4"/>
      <c r="J91" s="4"/>
    </row>
    <row r="92" spans="1:10" x14ac:dyDescent="0.35">
      <c r="A92" s="516"/>
      <c r="B92" s="517"/>
      <c r="C92" s="517"/>
      <c r="D92" s="188"/>
      <c r="E92" s="209"/>
      <c r="F92" s="213">
        <f t="shared" si="5"/>
        <v>0</v>
      </c>
      <c r="G92" s="4"/>
      <c r="H92" s="4"/>
      <c r="I92" s="4"/>
      <c r="J92" s="4"/>
    </row>
    <row r="93" spans="1:10" x14ac:dyDescent="0.35">
      <c r="A93" s="516"/>
      <c r="B93" s="517"/>
      <c r="C93" s="517"/>
      <c r="D93" s="188"/>
      <c r="E93" s="209"/>
      <c r="F93" s="213">
        <f t="shared" si="5"/>
        <v>0</v>
      </c>
      <c r="G93" s="4"/>
      <c r="H93" s="4"/>
      <c r="I93" s="4"/>
      <c r="J93" s="4"/>
    </row>
    <row r="94" spans="1:10" x14ac:dyDescent="0.35">
      <c r="A94" s="516"/>
      <c r="B94" s="517"/>
      <c r="C94" s="517"/>
      <c r="D94" s="188"/>
      <c r="E94" s="209"/>
      <c r="F94" s="213">
        <f t="shared" si="5"/>
        <v>0</v>
      </c>
      <c r="G94" s="4"/>
      <c r="H94" s="4"/>
      <c r="I94" s="4"/>
      <c r="J94" s="4"/>
    </row>
    <row r="95" spans="1:10" x14ac:dyDescent="0.35">
      <c r="A95" s="516"/>
      <c r="B95" s="517"/>
      <c r="C95" s="517"/>
      <c r="D95" s="188"/>
      <c r="E95" s="209"/>
      <c r="F95" s="213">
        <f t="shared" si="5"/>
        <v>0</v>
      </c>
      <c r="G95" s="4"/>
      <c r="H95" s="4"/>
      <c r="I95" s="4"/>
      <c r="J95" s="4"/>
    </row>
    <row r="96" spans="1:10" x14ac:dyDescent="0.35">
      <c r="A96" s="516"/>
      <c r="B96" s="517"/>
      <c r="C96" s="517"/>
      <c r="D96" s="188"/>
      <c r="E96" s="209"/>
      <c r="F96" s="213">
        <f t="shared" si="5"/>
        <v>0</v>
      </c>
      <c r="G96" s="4"/>
      <c r="H96" s="4"/>
      <c r="I96" s="4"/>
      <c r="J96" s="4"/>
    </row>
    <row r="97" spans="1:10" x14ac:dyDescent="0.35">
      <c r="A97" s="516"/>
      <c r="B97" s="517"/>
      <c r="C97" s="517"/>
      <c r="D97" s="188"/>
      <c r="E97" s="209"/>
      <c r="F97" s="213">
        <f t="shared" si="5"/>
        <v>0</v>
      </c>
      <c r="G97" s="4"/>
      <c r="H97" s="4"/>
      <c r="I97" s="4"/>
      <c r="J97" s="4"/>
    </row>
    <row r="98" spans="1:10" x14ac:dyDescent="0.35">
      <c r="A98" s="516"/>
      <c r="B98" s="517"/>
      <c r="C98" s="517"/>
      <c r="D98" s="188"/>
      <c r="E98" s="209"/>
      <c r="F98" s="213">
        <f t="shared" si="5"/>
        <v>0</v>
      </c>
      <c r="G98" s="4"/>
      <c r="H98" s="4"/>
      <c r="I98" s="4"/>
      <c r="J98" s="4"/>
    </row>
    <row r="99" spans="1:10" ht="15" thickBot="1" x14ac:dyDescent="0.4">
      <c r="A99" s="477" t="s">
        <v>58</v>
      </c>
      <c r="B99" s="466"/>
      <c r="C99" s="466"/>
      <c r="D99" s="466"/>
      <c r="E99" s="467"/>
      <c r="F99" s="217">
        <f>SUM(F89:F98)</f>
        <v>0</v>
      </c>
      <c r="G99" s="4"/>
      <c r="H99" s="4"/>
      <c r="I99" s="4"/>
      <c r="J99" s="4"/>
    </row>
    <row r="100" spans="1:10" ht="15" thickTop="1" x14ac:dyDescent="0.35">
      <c r="G100" s="4"/>
      <c r="H100" s="4"/>
      <c r="I100" s="4"/>
      <c r="J100" s="4"/>
    </row>
    <row r="101" spans="1:10" x14ac:dyDescent="0.35">
      <c r="G101" s="4"/>
      <c r="H101" s="4"/>
      <c r="I101" s="4"/>
      <c r="J101" s="4"/>
    </row>
    <row r="102" spans="1:10" x14ac:dyDescent="0.35">
      <c r="G102" s="4"/>
      <c r="H102" s="4"/>
      <c r="I102" s="4"/>
      <c r="J102" s="4"/>
    </row>
    <row r="103" spans="1:10" x14ac:dyDescent="0.35">
      <c r="G103" s="4"/>
      <c r="H103" s="4"/>
      <c r="I103" s="4"/>
      <c r="J103" s="4"/>
    </row>
  </sheetData>
  <mergeCells count="105">
    <mergeCell ref="A95:C95"/>
    <mergeCell ref="A96:C96"/>
    <mergeCell ref="A97:C97"/>
    <mergeCell ref="A98:C98"/>
    <mergeCell ref="A99:E99"/>
    <mergeCell ref="A28:F28"/>
    <mergeCell ref="A89:C89"/>
    <mergeCell ref="A90:C90"/>
    <mergeCell ref="A91:C91"/>
    <mergeCell ref="A92:C92"/>
    <mergeCell ref="A93:C93"/>
    <mergeCell ref="A94:C94"/>
    <mergeCell ref="A29:B29"/>
    <mergeCell ref="C29:F29"/>
    <mergeCell ref="A32:C32"/>
    <mergeCell ref="A33:C33"/>
    <mergeCell ref="A34:C34"/>
    <mergeCell ref="A35:C35"/>
    <mergeCell ref="A41:C41"/>
    <mergeCell ref="A36:C36"/>
    <mergeCell ref="A37:C37"/>
    <mergeCell ref="A38:C38"/>
    <mergeCell ref="A39:C39"/>
    <mergeCell ref="A40:C40"/>
    <mergeCell ref="A8:C8"/>
    <mergeCell ref="A14:C14"/>
    <mergeCell ref="A15:C15"/>
    <mergeCell ref="A6:C6"/>
    <mergeCell ref="A16:C16"/>
    <mergeCell ref="A3:C3"/>
    <mergeCell ref="A9:C9"/>
    <mergeCell ref="A1:B1"/>
    <mergeCell ref="A7:C7"/>
    <mergeCell ref="A13:C13"/>
    <mergeCell ref="C1:F1"/>
    <mergeCell ref="A2:F2"/>
    <mergeCell ref="A4:C4"/>
    <mergeCell ref="A5:C5"/>
    <mergeCell ref="A11:C11"/>
    <mergeCell ref="A12:C12"/>
    <mergeCell ref="A10:C10"/>
    <mergeCell ref="A22:C22"/>
    <mergeCell ref="A21:C21"/>
    <mergeCell ref="A24:E24"/>
    <mergeCell ref="A25:E25"/>
    <mergeCell ref="A23:E23"/>
    <mergeCell ref="A17:C17"/>
    <mergeCell ref="A18:C18"/>
    <mergeCell ref="A31:C31"/>
    <mergeCell ref="A30:C30"/>
    <mergeCell ref="A26:F26"/>
    <mergeCell ref="A27:F27"/>
    <mergeCell ref="A20:C20"/>
    <mergeCell ref="A19:C19"/>
    <mergeCell ref="A42:E42"/>
    <mergeCell ref="A58:B58"/>
    <mergeCell ref="C58:F58"/>
    <mergeCell ref="A59:C59"/>
    <mergeCell ref="A60:C60"/>
    <mergeCell ref="A61:C61"/>
    <mergeCell ref="A56:E56"/>
    <mergeCell ref="A57:F57"/>
    <mergeCell ref="A55:C55"/>
    <mergeCell ref="A54:C54"/>
    <mergeCell ref="A53:C53"/>
    <mergeCell ref="A47:C47"/>
    <mergeCell ref="A45:C45"/>
    <mergeCell ref="A46:C46"/>
    <mergeCell ref="A48:C48"/>
    <mergeCell ref="A49:C49"/>
    <mergeCell ref="A43:F43"/>
    <mergeCell ref="A44:B44"/>
    <mergeCell ref="C44:F44"/>
    <mergeCell ref="A50:C50"/>
    <mergeCell ref="A51:C51"/>
    <mergeCell ref="A52:C52"/>
    <mergeCell ref="A62:C62"/>
    <mergeCell ref="A63:C63"/>
    <mergeCell ref="A64:C64"/>
    <mergeCell ref="A65:C65"/>
    <mergeCell ref="A66:C66"/>
    <mergeCell ref="A67:C67"/>
    <mergeCell ref="A68:C68"/>
    <mergeCell ref="A70:C70"/>
    <mergeCell ref="A72:F72"/>
    <mergeCell ref="A69:C69"/>
    <mergeCell ref="A73:B73"/>
    <mergeCell ref="C73:F73"/>
    <mergeCell ref="A71:E71"/>
    <mergeCell ref="A88:C88"/>
    <mergeCell ref="A83:C83"/>
    <mergeCell ref="A82:C82"/>
    <mergeCell ref="A84:C84"/>
    <mergeCell ref="A85:E85"/>
    <mergeCell ref="A86:F86"/>
    <mergeCell ref="A87:B87"/>
    <mergeCell ref="C87:F87"/>
    <mergeCell ref="A80:C80"/>
    <mergeCell ref="A74:C74"/>
    <mergeCell ref="A75:C75"/>
    <mergeCell ref="A76:C76"/>
    <mergeCell ref="A77:C77"/>
    <mergeCell ref="A81:C81"/>
    <mergeCell ref="A78:C78"/>
    <mergeCell ref="A79:C79"/>
  </mergeCells>
  <dataValidations xWindow="459" yWindow="386" count="8">
    <dataValidation allowBlank="1" showInputMessage="1" showErrorMessage="1" sqref="A85:A86 A71:A72 A42:A43 A56:A57 A23:A25 A99"/>
    <dataValidation allowBlank="1" showErrorMessage="1" promptTitle="Amount of CSBG Funds" prompt=" " sqref="F23:F24 F42 F71 F85 F99"/>
    <dataValidation allowBlank="1" showInputMessage="1" showErrorMessage="1" promptTitle="Program" prompt="Enter Program name being supported by CSBG" sqref="C73:F73 C58:F58 C29:F29 C44:F44 C87:F87"/>
    <dataValidation allowBlank="1" showErrorMessage="1" promptTitle="Amount of CSBG Funds" prompt="Enter amount of CSBG fund allocated for item_x000a__x000a__x000a_" sqref="F60:F70 F31:F41 F75:F84 F46:F55 F4:F22 F89:F98"/>
    <dataValidation allowBlank="1" showErrorMessage="1" sqref="F60:F70 A3 F31:F41 F75:F84 F46:F55 F4:F22 F89:F98"/>
    <dataValidation allowBlank="1" showInputMessage="1" showErrorMessage="1" promptTitle="% Charged to CSBG" prompt="Enter the percent (%) of this item charged to CSBG" sqref="E60:E70 E75:E84 E31:E41 E46:E55 E4:E22 E89:E98"/>
    <dataValidation allowBlank="1" showInputMessage="1" showErrorMessage="1" promptTitle="Other Item Total Cost" prompt="Enter total amount Subrecipient is paying for this item" sqref="D60:D70 D4:D22 D75:D84 D31:D41 D46:D55 D89:D98"/>
    <dataValidation allowBlank="1" showInputMessage="1" showErrorMessage="1" promptTitle="Other" prompt="Enter other item for this budget category" sqref="A60:A70 A4:A22 A75:A84 A31:A41 A46:A55 A89:A98"/>
  </dataValidations>
  <printOptions horizontalCentered="1"/>
  <pageMargins left="0.5" right="0.25" top="0.75" bottom="0.25" header="0.27" footer="0"/>
  <pageSetup orientation="portrait" r:id="rId1"/>
  <headerFooter alignWithMargins="0">
    <oddHeader>&amp;C&amp;"Calibri,Bold"&amp;12Other - B.7</oddHeader>
    <oddFooter>&amp;R&amp;"-,Regular"&amp;A - Page &amp;P of &amp;N</oddFooter>
  </headerFooter>
  <rowBreaks count="2" manualBreakCount="2">
    <brk id="43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Lists</vt:lpstr>
      <vt:lpstr>Summary Page</vt:lpstr>
      <vt:lpstr>Personnel B.1</vt:lpstr>
      <vt:lpstr>Fringe B.2</vt:lpstr>
      <vt:lpstr>Travel B.3</vt:lpstr>
      <vt:lpstr>Equipment B.4</vt:lpstr>
      <vt:lpstr>Supplies B.5</vt:lpstr>
      <vt:lpstr>Contractual B.6</vt:lpstr>
      <vt:lpstr>Other B.7</vt:lpstr>
      <vt:lpstr>Client Services B.8</vt:lpstr>
      <vt:lpstr>Indirect Costs B.9</vt:lpstr>
      <vt:lpstr>'Client Services B.8'!Print_Area</vt:lpstr>
      <vt:lpstr>'Fringe B.2'!Print_Area</vt:lpstr>
      <vt:lpstr>'Indirect Costs B.9'!Print_Area</vt:lpstr>
      <vt:lpstr>'Other B.7'!Print_Area</vt:lpstr>
      <vt:lpstr>'Client Services B.8'!Print_Titles</vt:lpstr>
      <vt:lpstr>'Other B.7'!Print_Titles</vt:lpstr>
      <vt:lpstr>'Personnel B.1'!Print_Titles</vt:lpstr>
      <vt:lpstr>Subs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CSBG Budget Form</dc:title>
  <dc:subject>CSBG 2015 Budget Forms</dc:subject>
  <dc:creator>TDHCA - CA</dc:creator>
  <cp:keywords>CSBG budget forms</cp:keywords>
  <cp:lastModifiedBy>Karen Keith</cp:lastModifiedBy>
  <cp:lastPrinted>2022-04-28T21:17:00Z</cp:lastPrinted>
  <dcterms:created xsi:type="dcterms:W3CDTF">1999-06-24T13:58:25Z</dcterms:created>
  <dcterms:modified xsi:type="dcterms:W3CDTF">2023-09-05T13:55:46Z</dcterms:modified>
  <cp:category>CSBG</cp:category>
</cp:coreProperties>
</file>