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19095" windowHeight="7725"/>
  </bookViews>
  <sheets>
    <sheet name="7_22_2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G19" i="1"/>
  <c r="G21" i="1" s="1"/>
</calcChain>
</file>

<file path=xl/sharedStrings.xml><?xml version="1.0" encoding="utf-8"?>
<sst xmlns="http://schemas.openxmlformats.org/spreadsheetml/2006/main" count="84" uniqueCount="53">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</sst>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85">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14"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5" fillId="2" borderId="0" xfId="0" applyFont="1" applyFill="1" applyBorder="1" applyAlignment="1">
      <alignment horizontal="left" wrapText="1"/>
    </xf>
    <xf numFmtId="0" fontId="5" fillId="2" borderId="5" xfId="0" applyFont="1" applyFill="1" applyBorder="1" applyAlignment="1">
      <alignment horizontal="center"/>
    </xf>
    <xf numFmtId="0" fontId="0" fillId="0" borderId="5" xfId="0" applyBorder="1" applyAlignment="1"/>
    <xf numFmtId="0" fontId="0" fillId="0" borderId="21" xfId="0" applyBorder="1" applyAlignment="1"/>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13" fillId="0" borderId="15" xfId="0" applyFont="1" applyFill="1" applyBorder="1" applyAlignment="1"/>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xf numFmtId="0" fontId="5" fillId="2" borderId="5" xfId="0" applyFont="1" applyFill="1" applyBorder="1" applyAlignment="1">
      <alignment horizontal="center" wrapText="1"/>
    </xf>
    <xf numFmtId="0" fontId="5" fillId="2" borderId="21" xfId="0" applyFont="1" applyFill="1" applyBorder="1" applyAlignment="1">
      <alignment horizontal="center" wrapText="1"/>
    </xf>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abSelected="1" topLeftCell="A2" zoomScale="80" zoomScaleNormal="80" workbookViewId="0">
      <selection activeCell="A2" sqref="A2:P2"/>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64"/>
      <c r="B1" s="64"/>
      <c r="C1" s="64"/>
      <c r="D1" s="64"/>
      <c r="E1" s="64"/>
      <c r="F1" s="64"/>
      <c r="G1" s="64"/>
      <c r="H1" s="64"/>
      <c r="I1" s="64"/>
      <c r="J1" s="64"/>
      <c r="K1" s="64"/>
      <c r="L1" s="64"/>
      <c r="M1" s="64"/>
      <c r="N1" s="64"/>
      <c r="O1" s="64"/>
      <c r="P1" s="64"/>
    </row>
    <row r="2" spans="1:17" ht="18" customHeight="1" x14ac:dyDescent="0.25">
      <c r="A2" s="65" t="s">
        <v>51</v>
      </c>
      <c r="B2" s="65"/>
      <c r="C2" s="65"/>
      <c r="D2" s="65"/>
      <c r="E2" s="65"/>
      <c r="F2" s="65"/>
      <c r="G2" s="65"/>
      <c r="H2" s="65"/>
      <c r="I2" s="65"/>
      <c r="J2" s="65"/>
      <c r="K2" s="65"/>
      <c r="L2" s="66"/>
      <c r="M2" s="66"/>
      <c r="N2" s="66"/>
      <c r="O2" s="66"/>
      <c r="P2" s="66"/>
    </row>
    <row r="3" spans="1:17" ht="13.5" customHeight="1" x14ac:dyDescent="0.25">
      <c r="A3" s="65" t="s">
        <v>28</v>
      </c>
      <c r="B3" s="65"/>
      <c r="C3" s="65"/>
      <c r="D3" s="65"/>
      <c r="E3" s="65"/>
      <c r="F3" s="65"/>
      <c r="G3" s="65"/>
      <c r="H3" s="65"/>
      <c r="I3" s="65"/>
      <c r="J3" s="65"/>
      <c r="K3" s="65"/>
      <c r="L3" s="67"/>
      <c r="M3" s="67"/>
      <c r="N3" s="67"/>
      <c r="O3" s="67"/>
      <c r="P3" s="67"/>
    </row>
    <row r="4" spans="1:17" ht="60" customHeight="1" x14ac:dyDescent="0.25">
      <c r="A4" s="68" t="s">
        <v>30</v>
      </c>
      <c r="B4" s="68"/>
      <c r="C4" s="68"/>
      <c r="D4" s="68"/>
      <c r="E4" s="68"/>
      <c r="F4" s="68"/>
      <c r="G4" s="68"/>
      <c r="H4" s="68"/>
      <c r="I4" s="68"/>
      <c r="J4" s="68"/>
      <c r="K4" s="68"/>
      <c r="L4" s="68"/>
      <c r="M4" s="64"/>
      <c r="N4" s="64"/>
      <c r="O4" s="64"/>
      <c r="P4" s="64"/>
    </row>
    <row r="5" spans="1:17" ht="18.75" customHeight="1" x14ac:dyDescent="0.25">
      <c r="A5" s="69" t="s">
        <v>29</v>
      </c>
      <c r="B5" s="70"/>
      <c r="C5" s="70"/>
      <c r="D5" s="70"/>
      <c r="E5" s="71"/>
      <c r="F5" s="71"/>
      <c r="G5" s="71"/>
      <c r="H5" s="71"/>
      <c r="I5" s="71"/>
      <c r="J5" s="71"/>
      <c r="K5" s="71"/>
      <c r="L5" s="71"/>
      <c r="M5" s="71"/>
      <c r="N5" s="71"/>
      <c r="O5" s="71"/>
      <c r="P5" s="71"/>
    </row>
    <row r="6" spans="1:17" s="5" customFormat="1" ht="14.25" customHeight="1" x14ac:dyDescent="0.25">
      <c r="A6" s="1"/>
      <c r="B6" s="2"/>
      <c r="C6" s="2"/>
      <c r="D6" s="2"/>
      <c r="E6" s="3"/>
      <c r="F6" s="3"/>
      <c r="G6" s="3"/>
      <c r="H6" s="3"/>
      <c r="I6" s="3"/>
      <c r="J6" s="3"/>
      <c r="K6" s="3"/>
      <c r="L6" s="72"/>
      <c r="M6" s="72"/>
      <c r="N6" s="72"/>
      <c r="O6" s="72"/>
      <c r="P6" s="4"/>
    </row>
    <row r="7" spans="1:17" s="5" customFormat="1" ht="15.75" x14ac:dyDescent="0.25">
      <c r="A7" s="73" t="s">
        <v>0</v>
      </c>
      <c r="B7" s="73"/>
      <c r="C7" s="74"/>
      <c r="D7" s="6"/>
      <c r="E7" s="6"/>
      <c r="F7" s="6"/>
      <c r="G7" s="7"/>
      <c r="H7" s="75"/>
      <c r="I7" s="76"/>
      <c r="J7" s="8"/>
      <c r="K7" s="9"/>
      <c r="L7" s="77" t="s">
        <v>1</v>
      </c>
      <c r="M7" s="78"/>
      <c r="N7" s="79"/>
      <c r="O7" s="80">
        <v>37575662</v>
      </c>
      <c r="P7" s="81"/>
    </row>
    <row r="8" spans="1:17" s="10" customFormat="1" ht="56.25" customHeight="1" thickBot="1" x14ac:dyDescent="0.3">
      <c r="A8" s="35" t="s">
        <v>2</v>
      </c>
      <c r="B8" s="35" t="s">
        <v>3</v>
      </c>
      <c r="C8" s="35" t="s">
        <v>4</v>
      </c>
      <c r="D8" s="35" t="s">
        <v>5</v>
      </c>
      <c r="E8" s="35" t="s">
        <v>6</v>
      </c>
      <c r="F8" s="35" t="s">
        <v>7</v>
      </c>
      <c r="G8" s="35" t="s">
        <v>8</v>
      </c>
      <c r="H8" s="35" t="s">
        <v>9</v>
      </c>
      <c r="I8" s="35" t="s">
        <v>10</v>
      </c>
      <c r="J8" s="35" t="s">
        <v>11</v>
      </c>
      <c r="K8" s="35" t="s">
        <v>12</v>
      </c>
      <c r="L8" s="82" t="s">
        <v>13</v>
      </c>
      <c r="M8" s="83"/>
      <c r="N8" s="83"/>
      <c r="O8" s="83"/>
      <c r="P8" s="84"/>
    </row>
    <row r="9" spans="1:17" s="10" customFormat="1" ht="15" customHeight="1" x14ac:dyDescent="0.25">
      <c r="A9" s="36">
        <v>21502</v>
      </c>
      <c r="B9" s="37" t="s">
        <v>31</v>
      </c>
      <c r="C9" s="37" t="s">
        <v>20</v>
      </c>
      <c r="D9" s="37" t="s">
        <v>21</v>
      </c>
      <c r="E9" s="37">
        <v>6</v>
      </c>
      <c r="F9" s="37" t="s">
        <v>16</v>
      </c>
      <c r="G9" s="38">
        <v>1300000</v>
      </c>
      <c r="H9" s="37" t="s">
        <v>22</v>
      </c>
      <c r="I9" s="39">
        <v>80</v>
      </c>
      <c r="J9" s="40">
        <v>0.09</v>
      </c>
      <c r="K9" s="41">
        <v>44397</v>
      </c>
      <c r="L9" s="61" t="s">
        <v>23</v>
      </c>
      <c r="M9" s="62"/>
      <c r="N9" s="62"/>
      <c r="O9" s="62"/>
      <c r="P9" s="63"/>
    </row>
    <row r="10" spans="1:17" s="10" customFormat="1" ht="15" customHeight="1" x14ac:dyDescent="0.25">
      <c r="A10" s="42">
        <v>21503</v>
      </c>
      <c r="B10" s="11" t="s">
        <v>32</v>
      </c>
      <c r="C10" s="11" t="s">
        <v>20</v>
      </c>
      <c r="D10" s="11" t="s">
        <v>21</v>
      </c>
      <c r="E10" s="11">
        <v>6</v>
      </c>
      <c r="F10" s="11" t="s">
        <v>16</v>
      </c>
      <c r="G10" s="12">
        <v>3000000</v>
      </c>
      <c r="H10" s="11" t="s">
        <v>22</v>
      </c>
      <c r="I10" s="13">
        <v>77</v>
      </c>
      <c r="J10" s="14">
        <v>0.09</v>
      </c>
      <c r="K10" s="15">
        <v>44397</v>
      </c>
      <c r="L10" s="59" t="s">
        <v>23</v>
      </c>
      <c r="M10" s="48"/>
      <c r="N10" s="48"/>
      <c r="O10" s="48"/>
      <c r="P10" s="49"/>
    </row>
    <row r="11" spans="1:17" s="10" customFormat="1" ht="15" customHeight="1" x14ac:dyDescent="0.25">
      <c r="A11" s="42">
        <v>21504</v>
      </c>
      <c r="B11" s="11" t="s">
        <v>33</v>
      </c>
      <c r="C11" s="11" t="s">
        <v>14</v>
      </c>
      <c r="D11" s="11" t="s">
        <v>15</v>
      </c>
      <c r="E11" s="11">
        <v>3</v>
      </c>
      <c r="F11" s="11" t="s">
        <v>16</v>
      </c>
      <c r="G11" s="12">
        <v>528735</v>
      </c>
      <c r="H11" s="11" t="s">
        <v>22</v>
      </c>
      <c r="I11" s="13">
        <v>90</v>
      </c>
      <c r="J11" s="14">
        <v>0.09</v>
      </c>
      <c r="K11" s="15">
        <v>44397</v>
      </c>
      <c r="L11" s="59" t="s">
        <v>23</v>
      </c>
      <c r="M11" s="48"/>
      <c r="N11" s="48"/>
      <c r="O11" s="48"/>
      <c r="P11" s="49"/>
    </row>
    <row r="12" spans="1:17" s="10" customFormat="1" ht="15" customHeight="1" x14ac:dyDescent="0.25">
      <c r="A12" s="42">
        <v>21505</v>
      </c>
      <c r="B12" s="11" t="s">
        <v>34</v>
      </c>
      <c r="C12" s="11" t="s">
        <v>35</v>
      </c>
      <c r="D12" s="11" t="s">
        <v>36</v>
      </c>
      <c r="E12" s="11">
        <v>2</v>
      </c>
      <c r="F12" s="11" t="s">
        <v>16</v>
      </c>
      <c r="G12" s="12">
        <v>1050000</v>
      </c>
      <c r="H12" s="11" t="s">
        <v>19</v>
      </c>
      <c r="I12" s="13">
        <v>64</v>
      </c>
      <c r="J12" s="14">
        <v>0.09</v>
      </c>
      <c r="K12" s="15">
        <v>44397</v>
      </c>
      <c r="L12" s="59" t="s">
        <v>23</v>
      </c>
      <c r="M12" s="48"/>
      <c r="N12" s="48"/>
      <c r="O12" s="48"/>
      <c r="P12" s="49"/>
    </row>
    <row r="13" spans="1:17" s="5" customFormat="1" ht="15" customHeight="1" x14ac:dyDescent="0.25">
      <c r="A13" s="42">
        <v>21506</v>
      </c>
      <c r="B13" s="11" t="s">
        <v>37</v>
      </c>
      <c r="C13" s="11" t="s">
        <v>38</v>
      </c>
      <c r="D13" s="11" t="s">
        <v>39</v>
      </c>
      <c r="E13" s="11">
        <v>1</v>
      </c>
      <c r="F13" s="11" t="s">
        <v>16</v>
      </c>
      <c r="G13" s="12">
        <v>2000000</v>
      </c>
      <c r="H13" s="11" t="s">
        <v>19</v>
      </c>
      <c r="I13" s="13">
        <v>124</v>
      </c>
      <c r="J13" s="14">
        <v>0.09</v>
      </c>
      <c r="K13" s="15">
        <v>44397</v>
      </c>
      <c r="L13" s="59" t="s">
        <v>23</v>
      </c>
      <c r="M13" s="48"/>
      <c r="N13" s="48"/>
      <c r="O13" s="48"/>
      <c r="P13" s="49"/>
    </row>
    <row r="14" spans="1:17" s="5" customFormat="1" ht="18" customHeight="1" x14ac:dyDescent="0.25">
      <c r="A14" s="42">
        <v>21507</v>
      </c>
      <c r="B14" s="11" t="s">
        <v>40</v>
      </c>
      <c r="C14" s="11" t="s">
        <v>41</v>
      </c>
      <c r="D14" s="11" t="s">
        <v>42</v>
      </c>
      <c r="E14" s="11">
        <v>1</v>
      </c>
      <c r="F14" s="11" t="s">
        <v>16</v>
      </c>
      <c r="G14" s="12">
        <v>1100000</v>
      </c>
      <c r="H14" s="11" t="s">
        <v>22</v>
      </c>
      <c r="I14" s="13">
        <v>64</v>
      </c>
      <c r="J14" s="14">
        <v>0.09</v>
      </c>
      <c r="K14" s="15">
        <v>44397</v>
      </c>
      <c r="L14" s="59" t="s">
        <v>23</v>
      </c>
      <c r="M14" s="48"/>
      <c r="N14" s="48"/>
      <c r="O14" s="48"/>
      <c r="P14" s="49"/>
      <c r="Q14" s="16"/>
    </row>
    <row r="15" spans="1:17" s="5" customFormat="1" ht="18" customHeight="1" x14ac:dyDescent="0.25">
      <c r="A15" s="42">
        <v>21508</v>
      </c>
      <c r="B15" s="11" t="s">
        <v>43</v>
      </c>
      <c r="C15" s="11" t="s">
        <v>17</v>
      </c>
      <c r="D15" s="11" t="s">
        <v>18</v>
      </c>
      <c r="E15" s="11">
        <v>7</v>
      </c>
      <c r="F15" s="11" t="s">
        <v>16</v>
      </c>
      <c r="G15" s="12">
        <v>2222900</v>
      </c>
      <c r="H15" s="11" t="s">
        <v>19</v>
      </c>
      <c r="I15" s="13">
        <v>147</v>
      </c>
      <c r="J15" s="14">
        <v>0.09</v>
      </c>
      <c r="K15" s="15">
        <v>44397</v>
      </c>
      <c r="L15" s="47" t="s">
        <v>23</v>
      </c>
      <c r="M15" s="48"/>
      <c r="N15" s="48"/>
      <c r="O15" s="48"/>
      <c r="P15" s="49"/>
      <c r="Q15" s="16"/>
    </row>
    <row r="16" spans="1:17" s="5" customFormat="1" ht="18" customHeight="1" x14ac:dyDescent="0.25">
      <c r="A16" s="42">
        <v>21509</v>
      </c>
      <c r="B16" s="11" t="s">
        <v>52</v>
      </c>
      <c r="C16" s="11" t="s">
        <v>20</v>
      </c>
      <c r="D16" s="11" t="s">
        <v>21</v>
      </c>
      <c r="E16" s="11">
        <v>6</v>
      </c>
      <c r="F16" s="11" t="s">
        <v>16</v>
      </c>
      <c r="G16" s="12">
        <v>2180000</v>
      </c>
      <c r="H16" s="11" t="s">
        <v>19</v>
      </c>
      <c r="I16" s="13">
        <v>145</v>
      </c>
      <c r="J16" s="14">
        <v>0.09</v>
      </c>
      <c r="K16" s="15">
        <v>44397</v>
      </c>
      <c r="L16" s="59" t="s">
        <v>23</v>
      </c>
      <c r="M16" s="48"/>
      <c r="N16" s="48"/>
      <c r="O16" s="48"/>
      <c r="P16" s="49"/>
      <c r="Q16" s="16"/>
    </row>
    <row r="17" spans="1:17" s="5" customFormat="1" ht="18" customHeight="1" x14ac:dyDescent="0.25">
      <c r="A17" s="42"/>
      <c r="B17" s="11" t="s">
        <v>48</v>
      </c>
      <c r="C17" s="11" t="s">
        <v>49</v>
      </c>
      <c r="D17" s="11" t="s">
        <v>50</v>
      </c>
      <c r="E17" s="11">
        <v>8</v>
      </c>
      <c r="F17" s="11" t="s">
        <v>16</v>
      </c>
      <c r="G17" s="12">
        <v>4490490</v>
      </c>
      <c r="H17" s="11" t="s">
        <v>19</v>
      </c>
      <c r="I17" s="13">
        <v>140</v>
      </c>
      <c r="J17" s="14">
        <v>0.09</v>
      </c>
      <c r="K17" s="15">
        <v>44397</v>
      </c>
      <c r="L17" s="59" t="s">
        <v>23</v>
      </c>
      <c r="M17" s="59"/>
      <c r="N17" s="59"/>
      <c r="O17" s="59"/>
      <c r="P17" s="60"/>
      <c r="Q17" s="16"/>
    </row>
    <row r="18" spans="1:17" s="5" customFormat="1" ht="18" customHeight="1" thickBot="1" x14ac:dyDescent="0.3">
      <c r="A18" s="43"/>
      <c r="B18" s="17" t="s">
        <v>45</v>
      </c>
      <c r="C18" s="17" t="s">
        <v>46</v>
      </c>
      <c r="D18" s="17" t="s">
        <v>47</v>
      </c>
      <c r="E18" s="17">
        <v>8</v>
      </c>
      <c r="F18" s="17" t="s">
        <v>16</v>
      </c>
      <c r="G18" s="18">
        <v>4500000</v>
      </c>
      <c r="H18" s="17" t="s">
        <v>22</v>
      </c>
      <c r="I18" s="19">
        <v>82</v>
      </c>
      <c r="J18" s="20">
        <v>0.09</v>
      </c>
      <c r="K18" s="21">
        <v>44397</v>
      </c>
      <c r="L18" s="56" t="s">
        <v>23</v>
      </c>
      <c r="M18" s="57"/>
      <c r="N18" s="57"/>
      <c r="O18" s="57"/>
      <c r="P18" s="58"/>
      <c r="Q18" s="16"/>
    </row>
    <row r="19" spans="1:17" s="5" customFormat="1" ht="16.5" thickBot="1" x14ac:dyDescent="0.3">
      <c r="A19" s="50" t="s">
        <v>24</v>
      </c>
      <c r="B19" s="51"/>
      <c r="C19" s="51"/>
      <c r="D19" s="51"/>
      <c r="E19" s="52"/>
      <c r="F19" s="22"/>
      <c r="G19" s="23">
        <f>SUM(G9:G18)</f>
        <v>22372125</v>
      </c>
      <c r="H19" s="24" t="s">
        <v>10</v>
      </c>
      <c r="I19" s="25">
        <f>SUM(I9:I18)</f>
        <v>1013</v>
      </c>
      <c r="J19" s="26"/>
      <c r="K19" s="53"/>
      <c r="L19" s="53"/>
      <c r="M19" s="53"/>
      <c r="N19" s="53"/>
      <c r="O19" s="53"/>
      <c r="P19" s="54"/>
    </row>
    <row r="20" spans="1:17" s="10" customFormat="1" ht="19.5" customHeight="1" thickBot="1" x14ac:dyDescent="0.3">
      <c r="A20" s="50" t="s">
        <v>25</v>
      </c>
      <c r="B20" s="51"/>
      <c r="C20" s="51"/>
      <c r="D20" s="51"/>
      <c r="E20" s="52"/>
      <c r="F20" s="22"/>
      <c r="G20" s="44">
        <v>0</v>
      </c>
      <c r="H20" s="27"/>
      <c r="I20" s="45"/>
      <c r="J20" s="27"/>
      <c r="K20" s="53"/>
      <c r="L20" s="53"/>
      <c r="M20" s="53"/>
      <c r="N20" s="53"/>
      <c r="O20" s="55"/>
      <c r="P20" s="54"/>
    </row>
    <row r="21" spans="1:17" s="10" customFormat="1" ht="19.5" customHeight="1" thickBot="1" x14ac:dyDescent="0.3">
      <c r="A21" s="50" t="s">
        <v>44</v>
      </c>
      <c r="B21" s="51"/>
      <c r="C21" s="51"/>
      <c r="D21" s="51"/>
      <c r="E21" s="52"/>
      <c r="F21" s="22"/>
      <c r="G21" s="23">
        <f>O7-(G19+G20)</f>
        <v>15203537</v>
      </c>
      <c r="H21" s="28"/>
      <c r="I21" s="29"/>
      <c r="J21" s="29"/>
      <c r="K21" s="30"/>
      <c r="L21" s="30"/>
      <c r="M21" s="30"/>
      <c r="N21" s="30"/>
      <c r="O21" s="30"/>
      <c r="P21" s="31"/>
    </row>
    <row r="22" spans="1:17" s="5" customFormat="1" x14ac:dyDescent="0.25">
      <c r="A22" s="32"/>
      <c r="B22" s="32"/>
      <c r="C22" s="32"/>
      <c r="D22" s="32"/>
      <c r="E22" s="32"/>
      <c r="F22" s="32"/>
      <c r="G22" s="33"/>
      <c r="H22" s="32"/>
      <c r="I22" s="32"/>
      <c r="J22" s="32"/>
      <c r="K22" s="32"/>
      <c r="L22" s="34"/>
      <c r="M22" s="32"/>
      <c r="N22" s="32"/>
      <c r="O22" s="32"/>
      <c r="P22" s="32"/>
    </row>
    <row r="23" spans="1:17" ht="15.75" customHeight="1" x14ac:dyDescent="0.25">
      <c r="A23" s="46" t="s">
        <v>26</v>
      </c>
      <c r="B23" s="46"/>
      <c r="C23" s="46"/>
      <c r="D23" s="46"/>
      <c r="E23" s="46"/>
      <c r="F23" s="46"/>
      <c r="G23" s="46"/>
      <c r="H23" s="46"/>
      <c r="I23" s="46"/>
      <c r="J23" s="46"/>
      <c r="K23" s="46"/>
      <c r="L23" s="46"/>
      <c r="M23" s="32"/>
      <c r="N23" s="32"/>
      <c r="O23" s="32"/>
      <c r="P23" s="32"/>
    </row>
    <row r="24" spans="1:17" ht="15.75" x14ac:dyDescent="0.25">
      <c r="A24" s="46" t="s">
        <v>27</v>
      </c>
      <c r="B24" s="46"/>
      <c r="C24" s="46"/>
      <c r="D24" s="46"/>
      <c r="E24" s="46"/>
      <c r="F24" s="46"/>
      <c r="G24" s="46"/>
      <c r="H24" s="46"/>
      <c r="I24" s="46"/>
      <c r="J24" s="46"/>
      <c r="K24" s="46"/>
      <c r="L24" s="46"/>
    </row>
  </sheetData>
  <mergeCells count="28">
    <mergeCell ref="L9:P9"/>
    <mergeCell ref="A1:P1"/>
    <mergeCell ref="A2:P2"/>
    <mergeCell ref="A3:P3"/>
    <mergeCell ref="A4:P4"/>
    <mergeCell ref="A5:P5"/>
    <mergeCell ref="L6:O6"/>
    <mergeCell ref="A7:C7"/>
    <mergeCell ref="H7:I7"/>
    <mergeCell ref="L7:N7"/>
    <mergeCell ref="O7:P7"/>
    <mergeCell ref="L8:P8"/>
    <mergeCell ref="L10:P10"/>
    <mergeCell ref="L11:P11"/>
    <mergeCell ref="L12:P12"/>
    <mergeCell ref="L13:P13"/>
    <mergeCell ref="L14:P14"/>
    <mergeCell ref="A23:L23"/>
    <mergeCell ref="A24:L24"/>
    <mergeCell ref="L15:P15"/>
    <mergeCell ref="A19:E19"/>
    <mergeCell ref="K19:P19"/>
    <mergeCell ref="A20:E20"/>
    <mergeCell ref="K20:P20"/>
    <mergeCell ref="A21:E21"/>
    <mergeCell ref="L18:P18"/>
    <mergeCell ref="L16:P16"/>
    <mergeCell ref="L17:P17"/>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Multifamily Direct Loan Program - Application Log - July 22, 2021</dc:title>
  <dc:creator>TDHCA</dc:creator>
  <cp:keywords>2021-3 Multifamily Direct Loan Program - Application Log - July 22, 2021</cp:keywords>
  <cp:lastModifiedBy>Jason Burr</cp:lastModifiedBy>
  <cp:lastPrinted>2021-07-22T14:44:15Z</cp:lastPrinted>
  <dcterms:created xsi:type="dcterms:W3CDTF">2021-07-21T17:56:17Z</dcterms:created>
  <dcterms:modified xsi:type="dcterms:W3CDTF">2021-07-22T22:08:54Z</dcterms:modified>
  <cp:category>MFDL</cp:category>
</cp:coreProperties>
</file>