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angaroo\tdhca\webmaster_projects\MFDL Updates\"/>
    </mc:Choice>
  </mc:AlternateContent>
  <xr:revisionPtr revIDLastSave="0" documentId="13_ncr:1_{C8520534-88CA-4F27-BFC6-CAA4B9D2D652}" xr6:coauthVersionLast="47" xr6:coauthVersionMax="47" xr10:uidLastSave="{00000000-0000-0000-0000-000000000000}"/>
  <bookViews>
    <workbookView xWindow="-120" yWindow="-120" windowWidth="29040" windowHeight="15840" xr2:uid="{3F60C838-AA9A-48ED-8135-3117CF1F6CA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alcChain>
</file>

<file path=xl/sharedStrings.xml><?xml version="1.0" encoding="utf-8"?>
<sst xmlns="http://schemas.openxmlformats.org/spreadsheetml/2006/main" count="51" uniqueCount="39">
  <si>
    <t xml:space="preserve">Applications sorted by date received within set-aside. </t>
  </si>
  <si>
    <t xml:space="preserve">Total Set Aside Funding Level: </t>
  </si>
  <si>
    <t>Application #</t>
  </si>
  <si>
    <t>Property Name</t>
  </si>
  <si>
    <t>Property City</t>
  </si>
  <si>
    <t>Property County</t>
  </si>
  <si>
    <t>Region</t>
  </si>
  <si>
    <t xml:space="preserve">Housing Activity ¹ </t>
  </si>
  <si>
    <t>Multifamily Direct Loan Request/ Award</t>
  </si>
  <si>
    <t>Target Population</t>
  </si>
  <si>
    <r>
      <t>Application Acceptance Date</t>
    </r>
    <r>
      <rPr>
        <b/>
        <vertAlign val="superscript"/>
        <sz val="10"/>
        <color indexed="8"/>
        <rFont val="Calibri"/>
        <family val="2"/>
      </rPr>
      <t>2</t>
    </r>
  </si>
  <si>
    <t>Comments</t>
  </si>
  <si>
    <t>NC</t>
  </si>
  <si>
    <t>Total Amount Requested</t>
  </si>
  <si>
    <t>Total Amount Awarded</t>
  </si>
  <si>
    <t>Total Amount Remaining</t>
  </si>
  <si>
    <t>1 = Housing Activity: New Construction=NC, Rehabilitation=R, ADR = Adaptive Reuse</t>
  </si>
  <si>
    <t>2 = Application Acceptance Dates are subject to review and may be modified or removed for Applications determined to not qualify for a particular date</t>
  </si>
  <si>
    <t>The following data was compiled using information submitted by each applicant. While this data has been preliminarily reviewed by the Department, errors may still be present. Those reviewing the log are advised to use caution in reaching any definitive conclusions based on this information alone.  Where Applications are layered with 9% or 4% Tax credits, the Applications are also subject to evaluation under the Department criteria for those fund sources. Applicants are encouraged to review 10 TAC §§11.1(b) concerning Due Diligence and Applicant Responsibility, along with the QAP requirements related to Application Submission Requirements, Ineligibility Criteria, Board Decisions  and Waiver of Rules for Applications. This log will be updated periodically as staff completes application reviews and as more applications are received. The Multifamily Direct Loan Program - Application Log is presented for informational use only, and does not represent a conclusion or judgment by TDHCA, its staff or Board. Applicants that identify an error in the log should contact Cody Campbell at cody.campbell@tdhca.state.tx.us as soon as possible. Identification of an error early does not guarantee that the error can be addressed administratively.</t>
  </si>
  <si>
    <t>R</t>
  </si>
  <si>
    <t xml:space="preserve">Multifamily Direct Loan - Application Log - </t>
  </si>
  <si>
    <t>General</t>
  </si>
  <si>
    <t>2026-2 Notice of Funding Availability</t>
  </si>
  <si>
    <t>Stoneledge Flats</t>
  </si>
  <si>
    <t>Kerrville</t>
  </si>
  <si>
    <t>Kerr</t>
  </si>
  <si>
    <t>Texano Apartments</t>
  </si>
  <si>
    <t>Hidalgo</t>
  </si>
  <si>
    <t>Roadrunner  Lofts</t>
  </si>
  <si>
    <t>Knoxwood Crossing</t>
  </si>
  <si>
    <t>College Station</t>
  </si>
  <si>
    <t>Brazos</t>
  </si>
  <si>
    <t>Pine Creek Apartments</t>
  </si>
  <si>
    <t>Bastrop</t>
  </si>
  <si>
    <t>Elderly</t>
  </si>
  <si>
    <t>Cottages On Independence</t>
  </si>
  <si>
    <t>Port Lavaca</t>
  </si>
  <si>
    <t>Calhoun</t>
  </si>
  <si>
    <t>General (HOME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</si>
</sst>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i/>
      <sz val="9"/>
      <color theme="1"/>
      <name val="Calibri"/>
      <family val="2"/>
      <scheme val="minor"/>
    </font>
    <font>
      <sz val="10"/>
      <color indexed="8"/>
      <name val="Arial"/>
      <family val="2"/>
    </font>
    <font>
      <b/>
      <sz val="12"/>
      <color indexed="8"/>
      <name val="Calibri"/>
      <family val="2"/>
    </font>
    <font>
      <sz val="12"/>
      <color theme="1"/>
      <name val="Calibri"/>
      <family val="2"/>
      <scheme val="minor"/>
    </font>
    <font>
      <sz val="10"/>
      <color indexed="8"/>
      <name val="Calibri"/>
      <family val="2"/>
    </font>
    <font>
      <b/>
      <vertAlign val="superscript"/>
      <sz val="10"/>
      <color indexed="8"/>
      <name val="Calibri"/>
      <family val="2"/>
    </font>
    <font>
      <sz val="10"/>
      <color theme="1"/>
      <name val="Calibri"/>
      <family val="2"/>
    </font>
    <font>
      <sz val="11"/>
      <color rgb="FF000000"/>
      <name val="Calibri"/>
      <family val="2"/>
      <scheme val="minor"/>
    </font>
    <font>
      <sz val="8"/>
      <color theme="1"/>
      <name val="Calibri"/>
      <family val="2"/>
      <scheme val="minor"/>
    </font>
    <font>
      <sz val="11"/>
      <color rgb="FF9C0006"/>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0"/>
      </patternFill>
    </fill>
    <fill>
      <patternFill patternType="solid">
        <fgColor theme="0" tint="-0.249977111117893"/>
        <bgColor indexed="64"/>
      </patternFill>
    </fill>
    <fill>
      <patternFill patternType="solid">
        <fgColor rgb="FFFFC7CE"/>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0" fontId="14" fillId="5" borderId="0" applyNumberFormat="0" applyBorder="0" applyAlignment="0" applyProtection="0"/>
  </cellStyleXfs>
  <cellXfs count="75">
    <xf numFmtId="0" fontId="0" fillId="0" borderId="0" xfId="0"/>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0" fillId="0" borderId="0" xfId="0" applyAlignment="1">
      <alignment horizontal="left" vertical="center" wrapText="1"/>
    </xf>
    <xf numFmtId="0" fontId="8" fillId="0" borderId="0" xfId="0" applyFont="1" applyAlignment="1">
      <alignment horizontal="left"/>
    </xf>
    <xf numFmtId="0" fontId="0" fillId="0" borderId="0" xfId="0" applyAlignment="1">
      <alignment wrapText="1"/>
    </xf>
    <xf numFmtId="164" fontId="0" fillId="2" borderId="0" xfId="0" applyNumberFormat="1" applyFill="1" applyAlignment="1">
      <alignment horizont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0" fillId="0" borderId="6" xfId="0" applyBorder="1" applyAlignment="1">
      <alignment horizontal="center"/>
    </xf>
    <xf numFmtId="0" fontId="12" fillId="2" borderId="7" xfId="0" applyFont="1" applyFill="1" applyBorder="1" applyAlignment="1">
      <alignment horizontal="center"/>
    </xf>
    <xf numFmtId="0" fontId="12" fillId="2" borderId="7" xfId="0" applyFont="1" applyFill="1" applyBorder="1"/>
    <xf numFmtId="0" fontId="0" fillId="0" borderId="7" xfId="0" applyBorder="1" applyAlignment="1">
      <alignment horizontal="center"/>
    </xf>
    <xf numFmtId="0" fontId="0" fillId="0" borderId="7" xfId="0" applyBorder="1"/>
    <xf numFmtId="8" fontId="12" fillId="2" borderId="7" xfId="0" applyNumberFormat="1" applyFont="1" applyFill="1" applyBorder="1"/>
    <xf numFmtId="14" fontId="0" fillId="0" borderId="7" xfId="0" applyNumberFormat="1" applyBorder="1"/>
    <xf numFmtId="0" fontId="0" fillId="0" borderId="11" xfId="0" applyBorder="1" applyAlignment="1">
      <alignment horizontal="center"/>
    </xf>
    <xf numFmtId="0" fontId="0" fillId="0" borderId="13" xfId="0" applyBorder="1" applyAlignment="1">
      <alignment horizontal="center"/>
    </xf>
    <xf numFmtId="0" fontId="0" fillId="0" borderId="13" xfId="0" applyBorder="1"/>
    <xf numFmtId="14" fontId="0" fillId="0" borderId="13" xfId="0" applyNumberFormat="1" applyBorder="1"/>
    <xf numFmtId="8" fontId="1" fillId="0" borderId="13" xfId="1" applyNumberFormat="1" applyFont="1" applyFill="1" applyBorder="1"/>
    <xf numFmtId="0" fontId="0" fillId="0" borderId="20" xfId="0" applyBorder="1" applyAlignment="1">
      <alignment horizontal="center"/>
    </xf>
    <xf numFmtId="0" fontId="0" fillId="0" borderId="12" xfId="0" applyBorder="1" applyAlignment="1">
      <alignment horizontal="center"/>
    </xf>
    <xf numFmtId="0" fontId="0" fillId="0" borderId="12" xfId="0" applyBorder="1"/>
    <xf numFmtId="8" fontId="1" fillId="0" borderId="12" xfId="1" applyNumberFormat="1" applyFont="1" applyFill="1" applyBorder="1"/>
    <xf numFmtId="14" fontId="0" fillId="0" borderId="12" xfId="0" applyNumberFormat="1" applyBorder="1"/>
    <xf numFmtId="164" fontId="2" fillId="2" borderId="23" xfId="1" applyNumberFormat="1" applyFont="1" applyFill="1" applyBorder="1" applyAlignment="1">
      <alignment vertical="top" wrapText="1"/>
    </xf>
    <xf numFmtId="164" fontId="2" fillId="2" borderId="26" xfId="1" applyNumberFormat="1" applyFont="1" applyFill="1" applyBorder="1" applyAlignment="1">
      <alignment vertical="top" wrapText="1"/>
    </xf>
    <xf numFmtId="164" fontId="2" fillId="2" borderId="30" xfId="1" applyNumberFormat="1" applyFont="1" applyFill="1" applyBorder="1" applyAlignment="1">
      <alignment vertical="top" wrapText="1"/>
    </xf>
    <xf numFmtId="0" fontId="15" fillId="2" borderId="11" xfId="3" applyFont="1" applyFill="1" applyBorder="1" applyAlignment="1">
      <alignment horizontal="center"/>
    </xf>
    <xf numFmtId="0" fontId="15" fillId="2" borderId="12" xfId="3" applyFont="1" applyFill="1" applyBorder="1" applyAlignment="1">
      <alignment horizontal="center"/>
    </xf>
    <xf numFmtId="0" fontId="15" fillId="2" borderId="12" xfId="3" applyFont="1" applyFill="1" applyBorder="1"/>
    <xf numFmtId="0" fontId="15" fillId="2" borderId="13" xfId="3" applyFont="1" applyFill="1" applyBorder="1" applyAlignment="1">
      <alignment horizontal="center"/>
    </xf>
    <xf numFmtId="0" fontId="15" fillId="2" borderId="13" xfId="3" applyFont="1" applyFill="1" applyBorder="1"/>
    <xf numFmtId="8" fontId="15" fillId="2" borderId="12" xfId="3" applyNumberFormat="1" applyFont="1" applyFill="1" applyBorder="1"/>
    <xf numFmtId="14" fontId="15" fillId="2" borderId="13" xfId="3" applyNumberFormat="1" applyFont="1" applyFill="1" applyBorder="1"/>
    <xf numFmtId="0" fontId="15" fillId="2" borderId="0" xfId="3" applyFont="1" applyFill="1"/>
    <xf numFmtId="0" fontId="15" fillId="2" borderId="20" xfId="3" applyFont="1" applyFill="1" applyBorder="1" applyAlignment="1">
      <alignment horizontal="center"/>
    </xf>
    <xf numFmtId="14" fontId="15" fillId="2" borderId="12" xfId="3" applyNumberFormat="1" applyFont="1" applyFill="1" applyBorder="1"/>
    <xf numFmtId="0" fontId="13" fillId="2" borderId="0" xfId="0" applyFont="1" applyFill="1" applyAlignment="1">
      <alignment horizontal="left" wrapText="1"/>
    </xf>
    <xf numFmtId="0" fontId="0" fillId="0" borderId="14" xfId="0"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2" borderId="21" xfId="0" applyFill="1" applyBorder="1" applyAlignment="1">
      <alignment horizontal="right" vertical="top" wrapText="1"/>
    </xf>
    <xf numFmtId="0" fontId="0" fillId="0" borderId="22" xfId="0" applyBorder="1" applyAlignment="1">
      <alignment horizontal="right"/>
    </xf>
    <xf numFmtId="0" fontId="2" fillId="4" borderId="24" xfId="0" applyFont="1" applyFill="1" applyBorder="1" applyAlignment="1">
      <alignment horizontal="center" wrapText="1"/>
    </xf>
    <xf numFmtId="0" fontId="2" fillId="4" borderId="25" xfId="0" applyFont="1" applyFill="1" applyBorder="1" applyAlignment="1">
      <alignment horizontal="center" wrapText="1"/>
    </xf>
    <xf numFmtId="0" fontId="2" fillId="4" borderId="0" xfId="0" applyFont="1" applyFill="1" applyAlignment="1">
      <alignment horizontal="center" wrapText="1"/>
    </xf>
    <xf numFmtId="0" fontId="2" fillId="4" borderId="27" xfId="0" applyFont="1" applyFill="1" applyBorder="1" applyAlignment="1">
      <alignment horizontal="center" wrapText="1"/>
    </xf>
    <xf numFmtId="0" fontId="2" fillId="4" borderId="31" xfId="0" applyFont="1" applyFill="1" applyBorder="1" applyAlignment="1">
      <alignment horizontal="center" wrapText="1"/>
    </xf>
    <xf numFmtId="0" fontId="2" fillId="4" borderId="32" xfId="0" applyFont="1" applyFill="1" applyBorder="1" applyAlignment="1">
      <alignment horizontal="center" wrapText="1"/>
    </xf>
    <xf numFmtId="0" fontId="0" fillId="2" borderId="11" xfId="0" applyFill="1" applyBorder="1" applyAlignment="1">
      <alignment horizontal="right" vertical="top" wrapText="1"/>
    </xf>
    <xf numFmtId="0" fontId="0" fillId="0" borderId="13" xfId="0" applyBorder="1" applyAlignment="1">
      <alignment horizontal="right"/>
    </xf>
    <xf numFmtId="0" fontId="0" fillId="2" borderId="28" xfId="0" applyFill="1" applyBorder="1" applyAlignment="1">
      <alignment horizontal="right" vertical="top" wrapText="1"/>
    </xf>
    <xf numFmtId="0" fontId="0" fillId="0" borderId="29" xfId="0" applyBorder="1" applyAlignment="1">
      <alignment horizontal="right"/>
    </xf>
    <xf numFmtId="0" fontId="0" fillId="0" borderId="0" xfId="0"/>
    <xf numFmtId="0" fontId="3" fillId="2" borderId="0" xfId="0" applyFont="1" applyFill="1" applyAlignment="1">
      <alignment horizont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0" borderId="0" xfId="0" applyAlignment="1">
      <alignment horizontal="left" vertical="center" wrapText="1"/>
    </xf>
    <xf numFmtId="0" fontId="7" fillId="0" borderId="0" xfId="2" applyFont="1" applyAlignment="1">
      <alignment horizontal="left"/>
    </xf>
    <xf numFmtId="6" fontId="3" fillId="0" borderId="0" xfId="0" applyNumberFormat="1" applyFont="1" applyAlignment="1">
      <alignment horizontal="right"/>
    </xf>
    <xf numFmtId="0" fontId="3" fillId="0" borderId="0" xfId="0" applyFont="1" applyAlignment="1">
      <alignment horizontal="right"/>
    </xf>
    <xf numFmtId="0" fontId="11" fillId="4"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wrapText="1"/>
    </xf>
    <xf numFmtId="0" fontId="0" fillId="0" borderId="9" xfId="0" applyBorder="1"/>
    <xf numFmtId="0" fontId="0" fillId="0" borderId="10" xfId="0" applyBorder="1"/>
    <xf numFmtId="0" fontId="15" fillId="2" borderId="14" xfId="3" applyFont="1" applyFill="1" applyBorder="1" applyAlignment="1">
      <alignment horizontal="center" wrapText="1"/>
    </xf>
    <xf numFmtId="0" fontId="15" fillId="2" borderId="15" xfId="3" applyFont="1" applyFill="1" applyBorder="1" applyAlignment="1">
      <alignment wrapText="1"/>
    </xf>
    <xf numFmtId="0" fontId="15" fillId="2" borderId="16" xfId="3" applyFont="1" applyFill="1" applyBorder="1" applyAlignment="1">
      <alignment wrapText="1"/>
    </xf>
    <xf numFmtId="0" fontId="0" fillId="0" borderId="17" xfId="0" applyBorder="1" applyAlignment="1">
      <alignment horizontal="center" wrapText="1"/>
    </xf>
    <xf numFmtId="0" fontId="0" fillId="0" borderId="18" xfId="0" applyBorder="1" applyAlignment="1">
      <alignment wrapText="1"/>
    </xf>
    <xf numFmtId="0" fontId="0" fillId="0" borderId="19" xfId="0" applyBorder="1" applyAlignment="1">
      <alignment wrapText="1"/>
    </xf>
  </cellXfs>
  <cellStyles count="4">
    <cellStyle name="Bad" xfId="3" builtinId="27"/>
    <cellStyle name="Currency" xfId="1" builtinId="4"/>
    <cellStyle name="Normal" xfId="0" builtinId="0"/>
    <cellStyle name="Normal_Sheet1_1" xfId="2" xr:uid="{FA870740-FEC2-4D55-8A44-E8CD2EE2E4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9525</xdr:colOff>
      <xdr:row>0</xdr:row>
      <xdr:rowOff>76200</xdr:rowOff>
    </xdr:from>
    <xdr:to>
      <xdr:col>8</xdr:col>
      <xdr:colOff>459105</xdr:colOff>
      <xdr:row>1</xdr:row>
      <xdr:rowOff>781050</xdr:rowOff>
    </xdr:to>
    <xdr:pic>
      <xdr:nvPicPr>
        <xdr:cNvPr id="2" name="Picture 2" descr="TDHCA logo_blue.jpg">
          <a:extLst>
            <a:ext uri="{FF2B5EF4-FFF2-40B4-BE49-F238E27FC236}">
              <a16:creationId xmlns:a16="http://schemas.microsoft.com/office/drawing/2014/main" id="{CEB1B851-8A4E-4C4A-867C-DFD8AFD0F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6175" y="76200"/>
          <a:ext cx="147828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7A14-9822-43EB-9780-D392AF1CC5E8}">
  <dimension ref="A1:N19"/>
  <sheetViews>
    <sheetView tabSelected="1" topLeftCell="A2" workbookViewId="0">
      <selection activeCell="C24" sqref="C24"/>
    </sheetView>
  </sheetViews>
  <sheetFormatPr defaultRowHeight="15" x14ac:dyDescent="0.25"/>
  <cols>
    <col min="1" max="1" width="12.140625" customWidth="1"/>
    <col min="2" max="2" width="28.85546875" customWidth="1"/>
    <col min="3" max="3" width="25.28515625" customWidth="1"/>
    <col min="4" max="4" width="11.5703125" customWidth="1"/>
    <col min="7" max="7" width="18.5703125" customWidth="1"/>
    <col min="8" max="8" width="15.42578125" customWidth="1"/>
    <col min="9" max="9" width="20.7109375" customWidth="1"/>
    <col min="14" max="14" width="64.7109375" customWidth="1"/>
  </cols>
  <sheetData>
    <row r="1" spans="1:14" ht="57" customHeight="1" x14ac:dyDescent="0.25">
      <c r="A1" s="55"/>
      <c r="B1" s="55"/>
      <c r="C1" s="55"/>
      <c r="D1" s="55"/>
      <c r="E1" s="55"/>
      <c r="F1" s="55"/>
      <c r="G1" s="55"/>
      <c r="H1" s="55"/>
      <c r="I1" s="55"/>
      <c r="J1" s="55"/>
      <c r="K1" s="55"/>
      <c r="L1" s="55"/>
      <c r="M1" s="55"/>
      <c r="N1" s="55"/>
    </row>
    <row r="2" spans="1:14" ht="77.25" customHeight="1" x14ac:dyDescent="0.25">
      <c r="A2" s="56" t="s">
        <v>20</v>
      </c>
      <c r="B2" s="56"/>
      <c r="C2" s="56"/>
      <c r="D2" s="56"/>
      <c r="E2" s="56"/>
      <c r="F2" s="56"/>
      <c r="G2" s="56"/>
      <c r="H2" s="56"/>
      <c r="I2" s="56"/>
      <c r="J2" s="55"/>
      <c r="K2" s="55"/>
      <c r="L2" s="55"/>
      <c r="M2" s="55"/>
      <c r="N2" s="55"/>
    </row>
    <row r="3" spans="1:14" ht="24.75" customHeight="1" x14ac:dyDescent="0.25">
      <c r="A3" s="56" t="s">
        <v>22</v>
      </c>
      <c r="B3" s="56"/>
      <c r="C3" s="56"/>
      <c r="D3" s="56"/>
      <c r="E3" s="56"/>
      <c r="F3" s="56"/>
      <c r="G3" s="56"/>
      <c r="H3" s="56"/>
      <c r="I3" s="56"/>
      <c r="J3" s="55"/>
      <c r="K3" s="55"/>
      <c r="L3" s="55"/>
      <c r="M3" s="55"/>
      <c r="N3" s="55"/>
    </row>
    <row r="4" spans="1:14" ht="71.25" customHeight="1" x14ac:dyDescent="0.25">
      <c r="A4" s="57" t="s">
        <v>18</v>
      </c>
      <c r="B4" s="57"/>
      <c r="C4" s="57"/>
      <c r="D4" s="57"/>
      <c r="E4" s="57"/>
      <c r="F4" s="57"/>
      <c r="G4" s="57"/>
      <c r="H4" s="57"/>
      <c r="I4" s="57"/>
      <c r="J4" s="55"/>
      <c r="K4" s="55"/>
      <c r="L4" s="55"/>
      <c r="M4" s="55"/>
      <c r="N4" s="55"/>
    </row>
    <row r="5" spans="1:14" ht="19.5" customHeight="1" x14ac:dyDescent="0.25">
      <c r="A5" s="58" t="s">
        <v>0</v>
      </c>
      <c r="B5" s="59"/>
      <c r="C5" s="59"/>
      <c r="D5" s="59"/>
      <c r="E5" s="1"/>
      <c r="F5" s="1"/>
      <c r="G5" s="1"/>
      <c r="H5" s="1"/>
      <c r="I5" s="1"/>
    </row>
    <row r="6" spans="1:14" x14ac:dyDescent="0.25">
      <c r="A6" s="2"/>
      <c r="B6" s="3"/>
      <c r="C6" s="3"/>
      <c r="D6" s="3"/>
      <c r="E6" s="1"/>
      <c r="F6" s="1"/>
      <c r="G6" s="1"/>
      <c r="H6" s="1"/>
      <c r="I6" s="1"/>
      <c r="J6" s="1"/>
      <c r="K6" s="1"/>
      <c r="L6" s="1"/>
      <c r="M6" s="1"/>
      <c r="N6" s="1"/>
    </row>
    <row r="7" spans="1:14" ht="16.5" thickBot="1" x14ac:dyDescent="0.3">
      <c r="A7" s="60" t="s">
        <v>38</v>
      </c>
      <c r="B7" s="60"/>
      <c r="C7" s="4"/>
      <c r="D7" s="4"/>
      <c r="E7" s="4"/>
      <c r="F7" s="4"/>
      <c r="G7" s="5"/>
      <c r="H7" s="6"/>
      <c r="I7" s="5"/>
      <c r="J7" s="55" t="s">
        <v>1</v>
      </c>
      <c r="K7" s="55"/>
      <c r="L7" s="55"/>
      <c r="M7" s="61">
        <v>24500136</v>
      </c>
      <c r="N7" s="62"/>
    </row>
    <row r="8" spans="1:14" ht="28.5" thickBot="1" x14ac:dyDescent="0.3">
      <c r="A8" s="7" t="s">
        <v>2</v>
      </c>
      <c r="B8" s="8" t="s">
        <v>3</v>
      </c>
      <c r="C8" s="8" t="s">
        <v>4</v>
      </c>
      <c r="D8" s="8" t="s">
        <v>5</v>
      </c>
      <c r="E8" s="8" t="s">
        <v>6</v>
      </c>
      <c r="F8" s="8" t="s">
        <v>7</v>
      </c>
      <c r="G8" s="8" t="s">
        <v>8</v>
      </c>
      <c r="H8" s="8" t="s">
        <v>9</v>
      </c>
      <c r="I8" s="8" t="s">
        <v>10</v>
      </c>
      <c r="J8" s="63" t="s">
        <v>11</v>
      </c>
      <c r="K8" s="64"/>
      <c r="L8" s="64"/>
      <c r="M8" s="64"/>
      <c r="N8" s="65"/>
    </row>
    <row r="9" spans="1:14" x14ac:dyDescent="0.25">
      <c r="A9" s="9">
        <v>26251</v>
      </c>
      <c r="B9" s="10" t="s">
        <v>23</v>
      </c>
      <c r="C9" s="11" t="s">
        <v>24</v>
      </c>
      <c r="D9" s="11" t="s">
        <v>25</v>
      </c>
      <c r="E9" s="12">
        <v>9</v>
      </c>
      <c r="F9" s="13" t="s">
        <v>12</v>
      </c>
      <c r="G9" s="14">
        <v>4000000</v>
      </c>
      <c r="H9" s="13" t="s">
        <v>21</v>
      </c>
      <c r="I9" s="15">
        <v>46083</v>
      </c>
      <c r="J9" s="66"/>
      <c r="K9" s="67"/>
      <c r="L9" s="67"/>
      <c r="M9" s="67"/>
      <c r="N9" s="68"/>
    </row>
    <row r="10" spans="1:14" s="36" customFormat="1" x14ac:dyDescent="0.25">
      <c r="A10" s="29">
        <v>26092</v>
      </c>
      <c r="B10" s="30" t="s">
        <v>26</v>
      </c>
      <c r="C10" s="31" t="s">
        <v>27</v>
      </c>
      <c r="D10" s="31" t="s">
        <v>27</v>
      </c>
      <c r="E10" s="32">
        <v>11</v>
      </c>
      <c r="F10" s="33" t="s">
        <v>12</v>
      </c>
      <c r="G10" s="34">
        <v>5000000</v>
      </c>
      <c r="H10" s="33" t="s">
        <v>21</v>
      </c>
      <c r="I10" s="35">
        <v>46083</v>
      </c>
      <c r="J10" s="69"/>
      <c r="K10" s="70"/>
      <c r="L10" s="70"/>
      <c r="M10" s="70"/>
      <c r="N10" s="71"/>
    </row>
    <row r="11" spans="1:14" x14ac:dyDescent="0.25">
      <c r="A11" s="16">
        <v>26272</v>
      </c>
      <c r="B11" s="17" t="s">
        <v>28</v>
      </c>
      <c r="C11" s="18" t="s">
        <v>24</v>
      </c>
      <c r="D11" s="18" t="s">
        <v>25</v>
      </c>
      <c r="E11" s="17">
        <v>9</v>
      </c>
      <c r="F11" s="18" t="s">
        <v>12</v>
      </c>
      <c r="G11" s="20">
        <v>4000000</v>
      </c>
      <c r="H11" s="18" t="s">
        <v>21</v>
      </c>
      <c r="I11" s="19">
        <v>46083</v>
      </c>
      <c r="J11" s="72"/>
      <c r="K11" s="73"/>
      <c r="L11" s="73"/>
      <c r="M11" s="73"/>
      <c r="N11" s="74"/>
    </row>
    <row r="12" spans="1:14" s="36" customFormat="1" x14ac:dyDescent="0.25">
      <c r="A12" s="37">
        <v>26144</v>
      </c>
      <c r="B12" s="30" t="s">
        <v>29</v>
      </c>
      <c r="C12" s="31" t="s">
        <v>30</v>
      </c>
      <c r="D12" s="31" t="s">
        <v>31</v>
      </c>
      <c r="E12" s="30">
        <v>8</v>
      </c>
      <c r="F12" s="31" t="s">
        <v>12</v>
      </c>
      <c r="G12" s="34">
        <v>4400000</v>
      </c>
      <c r="H12" s="31" t="s">
        <v>21</v>
      </c>
      <c r="I12" s="38">
        <v>46083</v>
      </c>
      <c r="J12" s="69"/>
      <c r="K12" s="70"/>
      <c r="L12" s="70"/>
      <c r="M12" s="70"/>
      <c r="N12" s="71"/>
    </row>
    <row r="13" spans="1:14" x14ac:dyDescent="0.25">
      <c r="A13" s="21">
        <v>26504</v>
      </c>
      <c r="B13" s="22" t="s">
        <v>32</v>
      </c>
      <c r="C13" s="23" t="s">
        <v>33</v>
      </c>
      <c r="D13" s="23" t="s">
        <v>33</v>
      </c>
      <c r="E13" s="22">
        <v>7</v>
      </c>
      <c r="F13" s="23" t="s">
        <v>12</v>
      </c>
      <c r="G13" s="24">
        <v>6100000</v>
      </c>
      <c r="H13" s="23" t="s">
        <v>34</v>
      </c>
      <c r="I13" s="25">
        <v>46083</v>
      </c>
      <c r="J13" s="40"/>
      <c r="K13" s="41"/>
      <c r="L13" s="41"/>
      <c r="M13" s="41"/>
      <c r="N13" s="42"/>
    </row>
    <row r="14" spans="1:14" ht="15.75" thickBot="1" x14ac:dyDescent="0.3">
      <c r="A14" s="21">
        <v>26409</v>
      </c>
      <c r="B14" s="22" t="s">
        <v>35</v>
      </c>
      <c r="C14" s="23" t="s">
        <v>36</v>
      </c>
      <c r="D14" s="23" t="s">
        <v>37</v>
      </c>
      <c r="E14" s="22">
        <v>10</v>
      </c>
      <c r="F14" s="23" t="s">
        <v>19</v>
      </c>
      <c r="G14" s="24">
        <v>6000000</v>
      </c>
      <c r="H14" s="23" t="s">
        <v>21</v>
      </c>
      <c r="I14" s="25">
        <v>46083</v>
      </c>
      <c r="J14" s="40"/>
      <c r="K14" s="41"/>
      <c r="L14" s="41"/>
      <c r="M14" s="41"/>
      <c r="N14" s="42"/>
    </row>
    <row r="15" spans="1:14" x14ac:dyDescent="0.25">
      <c r="A15" s="43" t="s">
        <v>13</v>
      </c>
      <c r="B15" s="44"/>
      <c r="C15" s="44"/>
      <c r="D15" s="44"/>
      <c r="E15" s="44"/>
      <c r="F15" s="44"/>
      <c r="G15" s="26">
        <f>SUM(G9:G14)</f>
        <v>29500000</v>
      </c>
      <c r="H15" s="45"/>
      <c r="I15" s="45"/>
      <c r="J15" s="45"/>
      <c r="K15" s="45"/>
      <c r="L15" s="45"/>
      <c r="M15" s="45"/>
      <c r="N15" s="46"/>
    </row>
    <row r="16" spans="1:14" x14ac:dyDescent="0.25">
      <c r="A16" s="51" t="s">
        <v>14</v>
      </c>
      <c r="B16" s="52"/>
      <c r="C16" s="52"/>
      <c r="D16" s="52"/>
      <c r="E16" s="52"/>
      <c r="F16" s="52"/>
      <c r="G16" s="27">
        <v>0</v>
      </c>
      <c r="H16" s="47"/>
      <c r="I16" s="47"/>
      <c r="J16" s="47"/>
      <c r="K16" s="47"/>
      <c r="L16" s="47"/>
      <c r="M16" s="47"/>
      <c r="N16" s="48"/>
    </row>
    <row r="17" spans="1:14" ht="15.75" thickBot="1" x14ac:dyDescent="0.3">
      <c r="A17" s="53" t="s">
        <v>15</v>
      </c>
      <c r="B17" s="54"/>
      <c r="C17" s="54"/>
      <c r="D17" s="54"/>
      <c r="E17" s="54"/>
      <c r="F17" s="54"/>
      <c r="G17" s="28">
        <v>0</v>
      </c>
      <c r="H17" s="49"/>
      <c r="I17" s="49"/>
      <c r="J17" s="49"/>
      <c r="K17" s="49"/>
      <c r="L17" s="49"/>
      <c r="M17" s="49"/>
      <c r="N17" s="50"/>
    </row>
    <row r="18" spans="1:14" x14ac:dyDescent="0.25">
      <c r="A18" s="39" t="s">
        <v>16</v>
      </c>
      <c r="B18" s="39"/>
      <c r="C18" s="39"/>
      <c r="D18" s="39"/>
      <c r="E18" s="39"/>
      <c r="F18" s="39"/>
      <c r="G18" s="39"/>
      <c r="H18" s="39"/>
      <c r="I18" s="39"/>
      <c r="J18" s="39"/>
    </row>
    <row r="19" spans="1:14" x14ac:dyDescent="0.25">
      <c r="A19" s="39" t="s">
        <v>17</v>
      </c>
      <c r="B19" s="39"/>
      <c r="C19" s="39"/>
      <c r="D19" s="39"/>
      <c r="E19" s="39"/>
      <c r="F19" s="39"/>
      <c r="G19" s="39"/>
      <c r="H19" s="39"/>
      <c r="I19" s="39"/>
      <c r="J19" s="39"/>
    </row>
  </sheetData>
  <mergeCells count="21">
    <mergeCell ref="J13:N13"/>
    <mergeCell ref="A1:N1"/>
    <mergeCell ref="A2:N2"/>
    <mergeCell ref="A3:N3"/>
    <mergeCell ref="A4:N4"/>
    <mergeCell ref="A5:D5"/>
    <mergeCell ref="A7:B7"/>
    <mergeCell ref="J7:L7"/>
    <mergeCell ref="M7:N7"/>
    <mergeCell ref="J8:N8"/>
    <mergeCell ref="J9:N9"/>
    <mergeCell ref="J10:N10"/>
    <mergeCell ref="J11:N11"/>
    <mergeCell ref="J12:N12"/>
    <mergeCell ref="A19:J19"/>
    <mergeCell ref="J14:N14"/>
    <mergeCell ref="A15:F15"/>
    <mergeCell ref="H15:N17"/>
    <mergeCell ref="A16:F16"/>
    <mergeCell ref="A17:F17"/>
    <mergeCell ref="A18:J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Stevenson</dc:creator>
  <cp:lastModifiedBy>Priscilla Stevenson</cp:lastModifiedBy>
  <dcterms:created xsi:type="dcterms:W3CDTF">2026-01-28T21:48:09Z</dcterms:created>
  <dcterms:modified xsi:type="dcterms:W3CDTF">2026-03-12T14:01:00Z</dcterms:modified>
</cp:coreProperties>
</file>