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Sheet1!$A$1:$E$48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1" l="1"/>
  <c r="C29" i="1" l="1"/>
</calcChain>
</file>

<file path=xl/sharedStrings.xml><?xml version="1.0" encoding="utf-8"?>
<sst xmlns="http://schemas.openxmlformats.org/spreadsheetml/2006/main" count="47" uniqueCount="43">
  <si>
    <t>Texas Department of Housing and Community Affairs</t>
  </si>
  <si>
    <t>2024 State Housing Tax Credit ("SHTC") Program</t>
  </si>
  <si>
    <t>Application Number</t>
  </si>
  <si>
    <t>Development Name</t>
  </si>
  <si>
    <t xml:space="preserve">Priority Set-Aside </t>
  </si>
  <si>
    <t xml:space="preserve">New 30% Units Proposed </t>
  </si>
  <si>
    <t xml:space="preserve">SHTC Request Amount </t>
  </si>
  <si>
    <t xml:space="preserve">30% Units Per Request Amount            </t>
  </si>
  <si>
    <t xml:space="preserve">Amount Available to Allocate </t>
  </si>
  <si>
    <t xml:space="preserve">Total SHTCs Requested </t>
  </si>
  <si>
    <t>2024 9% Applicaitions</t>
  </si>
  <si>
    <r>
      <t>Intent to Apply Submission Log</t>
    </r>
    <r>
      <rPr>
        <sz val="14"/>
        <color rgb="FF000000"/>
        <rFont val="Cambria"/>
        <family val="1"/>
      </rPr>
      <t xml:space="preserve"> </t>
    </r>
  </si>
  <si>
    <t>Cady Lofts</t>
  </si>
  <si>
    <t>The Reserves at Magnolia</t>
  </si>
  <si>
    <t>Landmark 301</t>
  </si>
  <si>
    <t xml:space="preserve">Lalita Senior Living </t>
  </si>
  <si>
    <t>Burkburnett Royal Gardens</t>
  </si>
  <si>
    <t>FishPond at Victoria</t>
  </si>
  <si>
    <t>MillPond at Robstown</t>
  </si>
  <si>
    <t>FishPond at Walker</t>
  </si>
  <si>
    <t>Boulevard 61</t>
  </si>
  <si>
    <t>Heritage at Abilene</t>
  </si>
  <si>
    <t>Beaumont Pioneer Crossing</t>
  </si>
  <si>
    <t>Royal Gardens Lufkin</t>
  </si>
  <si>
    <t>Gala at Ridgmar</t>
  </si>
  <si>
    <t>The Commons at St. Anthony's</t>
  </si>
  <si>
    <t>Pathways at Santa Rita Courts West</t>
  </si>
  <si>
    <t>Pathways at Santa Rita Courts East</t>
  </si>
  <si>
    <t>Bailey at Stassney</t>
  </si>
  <si>
    <t>Bailey at Berkman</t>
  </si>
  <si>
    <t>Bird Creek Senior Living</t>
  </si>
  <si>
    <t>Reserve at Tyler</t>
  </si>
  <si>
    <t>Reserve at Kilgore</t>
  </si>
  <si>
    <t>Burleson Studio</t>
  </si>
  <si>
    <t>Park at Dogwood</t>
  </si>
  <si>
    <t>WALIPP Senior Residence Expansion</t>
  </si>
  <si>
    <t>Reserve at Woodland Heights</t>
  </si>
  <si>
    <t>Cairn Point Carroll</t>
  </si>
  <si>
    <t>Greens at Retton</t>
  </si>
  <si>
    <t>-</t>
  </si>
  <si>
    <t>The following data was compiled using information submitted by each applicant and has not been reviewed by staff. The State Housing Tax Credit Intent to Apply Submission Log is presented for informational use only, and does not represent a conclusion or judgment by TDHCA, its staff or Board. Those reviewing the log are advised to use caution in reaching any definitive conclusions based on this information alone. Applicants that identify an error in the log should contact Joshua Goldberger at Joshua.Goldberger@tdhca.texas.gov as soon as possible.</t>
  </si>
  <si>
    <t>Campanile on Minimax</t>
  </si>
  <si>
    <t>Version Date:  March 22,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</si>
</sst>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sz val="10"/>
      <color rgb="FF000000"/>
      <name val="Calibri"/>
      <family val="2"/>
    </font>
    <font>
      <sz val="10"/>
      <color indexed="8"/>
      <name val="Arial"/>
      <family val="2"/>
    </font>
    <font>
      <b/>
      <sz val="10"/>
      <color indexed="8"/>
      <name val="Calibri"/>
      <family val="2"/>
      <scheme val="minor"/>
    </font>
    <font>
      <b/>
      <sz val="14"/>
      <color rgb="FF000000"/>
      <name val="Cambria"/>
      <family val="1"/>
    </font>
    <font>
      <sz val="14"/>
      <color rgb="FF000000"/>
      <name val="Cambria"/>
      <family val="1"/>
    </font>
    <font>
      <b/>
      <sz val="10"/>
      <color theme="1"/>
      <name val="Calibri"/>
      <family val="2"/>
      <scheme val="minor"/>
    </font>
  </fonts>
  <fills count="3">
    <fill>
      <patternFill patternType="none"/>
    </fill>
    <fill>
      <patternFill patternType="gray125"/>
    </fill>
    <fill>
      <patternFill patternType="solid">
        <fgColor theme="0" tint="-0.14999847407452621"/>
        <bgColor indexed="0"/>
      </patternFill>
    </fill>
  </fills>
  <borders count="2">
    <border>
      <left/>
      <right/>
      <top/>
      <bottom/>
      <diagonal/>
    </border>
    <border>
      <left/>
      <right style="thin">
        <color indexed="8"/>
      </right>
      <top style="thin">
        <color indexed="8"/>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17">
    <xf numFmtId="0" fontId="0" fillId="0" borderId="0" xfId="0"/>
    <xf numFmtId="0" fontId="2" fillId="0" borderId="0" xfId="0" applyFont="1" applyAlignment="1">
      <alignment horizontal="left"/>
    </xf>
    <xf numFmtId="0" fontId="2" fillId="0" borderId="0" xfId="0" applyFont="1"/>
    <xf numFmtId="0" fontId="2" fillId="0" borderId="0" xfId="0" applyFont="1" applyAlignment="1">
      <alignment horizontal="center"/>
    </xf>
    <xf numFmtId="0" fontId="4" fillId="2" borderId="1" xfId="3" applyFont="1" applyFill="1" applyBorder="1" applyAlignment="1">
      <alignment horizontal="center" wrapText="1"/>
    </xf>
    <xf numFmtId="0" fontId="4" fillId="0" borderId="0" xfId="3" applyFont="1" applyFill="1" applyBorder="1" applyAlignment="1">
      <alignment horizontal="left"/>
    </xf>
    <xf numFmtId="5" fontId="4" fillId="0" borderId="0" xfId="2" applyNumberFormat="1" applyFont="1" applyFill="1" applyBorder="1" applyAlignment="1">
      <alignment horizontal="left" vertical="top"/>
    </xf>
    <xf numFmtId="0" fontId="5" fillId="0" borderId="0" xfId="0" applyFont="1"/>
    <xf numFmtId="0" fontId="5" fillId="0" borderId="0" xfId="0" applyFont="1" applyAlignment="1">
      <alignment horizontal="left"/>
    </xf>
    <xf numFmtId="43" fontId="2" fillId="0" borderId="0" xfId="1" applyFont="1"/>
    <xf numFmtId="0" fontId="0" fillId="0" borderId="0" xfId="0" applyAlignment="1">
      <alignment horizontal="center"/>
    </xf>
    <xf numFmtId="43" fontId="2" fillId="0" borderId="0" xfId="0" applyNumberFormat="1" applyFont="1"/>
    <xf numFmtId="0" fontId="2" fillId="0" borderId="0" xfId="1" applyNumberFormat="1" applyFont="1" applyAlignment="1">
      <alignment horizontal="center"/>
    </xf>
    <xf numFmtId="43" fontId="2" fillId="0" borderId="0" xfId="1" applyFont="1" applyAlignment="1">
      <alignment horizontal="center"/>
    </xf>
    <xf numFmtId="0" fontId="2" fillId="0" borderId="0" xfId="0" applyFont="1" applyAlignment="1">
      <alignment vertical="top" wrapText="1"/>
    </xf>
    <xf numFmtId="0" fontId="7" fillId="0" borderId="0" xfId="0" applyFont="1" applyFill="1" applyBorder="1" applyAlignment="1">
      <alignment horizontal="left"/>
    </xf>
    <xf numFmtId="0" fontId="2" fillId="0" borderId="0" xfId="0" applyFont="1" applyAlignment="1">
      <alignment horizontal="left" vertical="top" wrapText="1"/>
    </xf>
  </cellXfs>
  <cellStyles count="4">
    <cellStyle name="Comma" xfId="1" builtinId="3"/>
    <cellStyle name="Currency" xfId="2" builtinId="4"/>
    <cellStyle name="Normal" xfId="0" builtinId="0"/>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20955</xdr:rowOff>
    </xdr:from>
    <xdr:to>
      <xdr:col>1</xdr:col>
      <xdr:colOff>1102995</xdr:colOff>
      <xdr:row>5</xdr:row>
      <xdr:rowOff>9525</xdr:rowOff>
    </xdr:to>
    <xdr:pic>
      <xdr:nvPicPr>
        <xdr:cNvPr id="2" name="Picture 1" descr="TDHCA logo.jpg"/>
        <xdr:cNvPicPr>
          <a:picLocks noChangeAspect="1"/>
        </xdr:cNvPicPr>
      </xdr:nvPicPr>
      <xdr:blipFill>
        <a:blip xmlns:r="http://schemas.openxmlformats.org/officeDocument/2006/relationships" r:embed="rId1" cstate="print"/>
        <a:stretch>
          <a:fillRect/>
        </a:stretch>
      </xdr:blipFill>
      <xdr:spPr>
        <a:xfrm>
          <a:off x="885825" y="20955"/>
          <a:ext cx="1064895" cy="1093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view="pageBreakPreview" zoomScaleNormal="100" zoomScaleSheetLayoutView="100" workbookViewId="0">
      <selection activeCell="B19" sqref="B19"/>
    </sheetView>
  </sheetViews>
  <sheetFormatPr defaultRowHeight="15" x14ac:dyDescent="0.25"/>
  <cols>
    <col min="1" max="1" width="10.5703125" customWidth="1"/>
    <col min="2" max="2" width="28.85546875" customWidth="1"/>
    <col min="3" max="3" width="20.85546875" customWidth="1"/>
    <col min="4" max="4" width="20.85546875" style="10" customWidth="1"/>
    <col min="5" max="5" width="25.42578125" customWidth="1"/>
    <col min="6" max="6" width="18.28515625" customWidth="1"/>
  </cols>
  <sheetData>
    <row r="1" spans="1:14" x14ac:dyDescent="0.25">
      <c r="A1" s="1"/>
      <c r="B1" s="2"/>
      <c r="C1" s="2"/>
      <c r="D1" s="3"/>
      <c r="E1" s="3"/>
      <c r="F1" s="2"/>
      <c r="G1" s="2"/>
      <c r="H1" s="3"/>
      <c r="I1" s="2"/>
      <c r="J1" s="3"/>
      <c r="K1" s="3"/>
      <c r="L1" s="3"/>
      <c r="M1" s="3"/>
      <c r="N1" s="2"/>
    </row>
    <row r="2" spans="1:14" ht="18" x14ac:dyDescent="0.25">
      <c r="A2" s="1"/>
      <c r="B2" s="2"/>
      <c r="C2" s="7" t="s">
        <v>0</v>
      </c>
      <c r="D2" s="3"/>
      <c r="E2" s="3"/>
      <c r="F2" s="2"/>
      <c r="G2" s="2"/>
      <c r="H2" s="3"/>
      <c r="I2" s="2"/>
      <c r="J2" s="3"/>
      <c r="K2" s="3"/>
      <c r="L2" s="3"/>
      <c r="M2" s="3"/>
      <c r="N2" s="2"/>
    </row>
    <row r="3" spans="1:14" ht="18" x14ac:dyDescent="0.25">
      <c r="A3" s="1"/>
      <c r="B3" s="2"/>
      <c r="C3" s="8" t="s">
        <v>1</v>
      </c>
      <c r="D3" s="3"/>
      <c r="E3" s="3"/>
      <c r="F3" s="2"/>
      <c r="G3" s="2"/>
      <c r="H3" s="3"/>
      <c r="I3" s="2"/>
      <c r="J3" s="3"/>
      <c r="K3" s="3"/>
      <c r="L3" s="3"/>
      <c r="M3" s="3"/>
      <c r="N3" s="2"/>
    </row>
    <row r="4" spans="1:14" ht="18" x14ac:dyDescent="0.25">
      <c r="A4" s="1"/>
      <c r="B4" s="2"/>
      <c r="C4" s="7" t="s">
        <v>11</v>
      </c>
      <c r="D4" s="3"/>
      <c r="E4" s="3"/>
      <c r="F4" s="2"/>
      <c r="G4" s="2"/>
      <c r="H4" s="3"/>
      <c r="I4" s="2"/>
      <c r="J4" s="3"/>
      <c r="K4" s="3"/>
      <c r="L4" s="3"/>
      <c r="M4" s="3"/>
      <c r="N4" s="2"/>
    </row>
    <row r="5" spans="1:14" ht="18" x14ac:dyDescent="0.25">
      <c r="A5" s="1"/>
      <c r="B5" s="2"/>
      <c r="C5" s="7"/>
      <c r="D5" s="3"/>
      <c r="E5" s="3"/>
      <c r="F5" s="2"/>
      <c r="G5" s="2"/>
      <c r="H5" s="3"/>
      <c r="I5" s="2"/>
      <c r="J5" s="3"/>
      <c r="K5" s="3"/>
      <c r="L5" s="3"/>
      <c r="M5" s="3"/>
      <c r="N5" s="2"/>
    </row>
    <row r="6" spans="1:14" ht="18" x14ac:dyDescent="0.25">
      <c r="A6" s="1"/>
      <c r="B6" s="2"/>
      <c r="C6" s="7"/>
      <c r="D6" s="3"/>
      <c r="E6" s="3"/>
      <c r="F6" s="2"/>
      <c r="G6" s="2"/>
      <c r="H6" s="3"/>
      <c r="I6" s="2"/>
      <c r="J6" s="3"/>
      <c r="K6" s="3"/>
      <c r="L6" s="3"/>
      <c r="M6" s="3"/>
      <c r="N6" s="2"/>
    </row>
    <row r="7" spans="1:14" ht="20.25" customHeight="1" x14ac:dyDescent="0.25">
      <c r="A7" s="16" t="s">
        <v>40</v>
      </c>
      <c r="B7" s="16"/>
      <c r="C7" s="16"/>
      <c r="D7" s="16"/>
      <c r="E7" s="16"/>
      <c r="F7" s="14"/>
      <c r="G7" s="2"/>
      <c r="H7" s="3"/>
      <c r="I7" s="2"/>
      <c r="J7" s="3"/>
      <c r="K7" s="3"/>
      <c r="L7" s="3"/>
      <c r="M7" s="3"/>
      <c r="N7" s="2"/>
    </row>
    <row r="8" spans="1:14" ht="20.25" customHeight="1" x14ac:dyDescent="0.25">
      <c r="A8" s="16"/>
      <c r="B8" s="16"/>
      <c r="C8" s="16"/>
      <c r="D8" s="16"/>
      <c r="E8" s="16"/>
      <c r="F8" s="14"/>
      <c r="G8" s="2"/>
      <c r="H8" s="3"/>
      <c r="I8" s="2"/>
      <c r="J8" s="3"/>
      <c r="K8" s="3"/>
      <c r="L8" s="3"/>
      <c r="M8" s="3"/>
      <c r="N8" s="2"/>
    </row>
    <row r="9" spans="1:14" ht="24" customHeight="1" x14ac:dyDescent="0.25">
      <c r="A9" s="16"/>
      <c r="B9" s="16"/>
      <c r="C9" s="16"/>
      <c r="D9" s="16"/>
      <c r="E9" s="16"/>
      <c r="F9" s="14"/>
      <c r="G9" s="2"/>
      <c r="H9" s="3"/>
      <c r="I9" s="2"/>
      <c r="J9" s="3"/>
      <c r="K9" s="3"/>
      <c r="L9" s="3"/>
      <c r="M9" s="3"/>
      <c r="N9" s="2"/>
    </row>
    <row r="10" spans="1:14" ht="12" customHeight="1" x14ac:dyDescent="0.25">
      <c r="A10" s="16"/>
      <c r="B10" s="16"/>
      <c r="C10" s="16"/>
      <c r="D10" s="16"/>
      <c r="E10" s="16"/>
      <c r="F10" s="2"/>
      <c r="G10" s="2"/>
      <c r="H10" s="3"/>
      <c r="I10" s="2"/>
      <c r="J10" s="3"/>
      <c r="K10" s="3"/>
      <c r="L10" s="3"/>
      <c r="M10" s="3"/>
      <c r="N10" s="2"/>
    </row>
    <row r="11" spans="1:14" x14ac:dyDescent="0.25">
      <c r="A11" s="15" t="s">
        <v>42</v>
      </c>
      <c r="B11" s="15"/>
      <c r="G11" s="2"/>
    </row>
    <row r="12" spans="1:14" ht="26.25" x14ac:dyDescent="0.25">
      <c r="A12" s="4" t="s">
        <v>2</v>
      </c>
      <c r="B12" s="4" t="s">
        <v>3</v>
      </c>
      <c r="C12" s="4" t="s">
        <v>6</v>
      </c>
      <c r="D12" s="4" t="s">
        <v>5</v>
      </c>
      <c r="E12" s="4" t="s">
        <v>7</v>
      </c>
      <c r="F12" s="2"/>
    </row>
    <row r="13" spans="1:14" x14ac:dyDescent="0.25">
      <c r="A13" s="5" t="s">
        <v>4</v>
      </c>
      <c r="B13" s="5"/>
      <c r="C13" s="5"/>
      <c r="D13" s="5"/>
      <c r="E13" s="5"/>
      <c r="F13" s="5"/>
      <c r="G13" s="2"/>
    </row>
    <row r="14" spans="1:14" x14ac:dyDescent="0.25">
      <c r="A14" s="2">
        <v>21131</v>
      </c>
      <c r="B14" s="2" t="s">
        <v>20</v>
      </c>
      <c r="C14" s="9">
        <v>1000000</v>
      </c>
      <c r="D14" s="3">
        <v>29</v>
      </c>
      <c r="E14" s="9">
        <v>34482.758620689652</v>
      </c>
      <c r="G14" s="2"/>
    </row>
    <row r="15" spans="1:14" x14ac:dyDescent="0.25">
      <c r="A15" s="2">
        <v>22274</v>
      </c>
      <c r="B15" s="2" t="s">
        <v>12</v>
      </c>
      <c r="C15" s="9">
        <v>2000000</v>
      </c>
      <c r="D15" s="3">
        <v>50</v>
      </c>
      <c r="E15" s="9">
        <v>40000</v>
      </c>
    </row>
    <row r="16" spans="1:14" x14ac:dyDescent="0.25">
      <c r="A16" s="2">
        <v>22227</v>
      </c>
      <c r="B16" s="2" t="s">
        <v>15</v>
      </c>
      <c r="C16" s="9">
        <v>1425000</v>
      </c>
      <c r="D16" s="3">
        <v>16</v>
      </c>
      <c r="E16" s="9">
        <v>89062.5</v>
      </c>
    </row>
    <row r="17" spans="1:5" x14ac:dyDescent="0.25">
      <c r="A17" s="2">
        <v>21033</v>
      </c>
      <c r="B17" s="2" t="s">
        <v>22</v>
      </c>
      <c r="C17" s="9">
        <v>750000</v>
      </c>
      <c r="D17" s="3">
        <v>4</v>
      </c>
      <c r="E17" s="9">
        <v>187500</v>
      </c>
    </row>
    <row r="18" spans="1:5" x14ac:dyDescent="0.25">
      <c r="A18" s="2">
        <v>21032</v>
      </c>
      <c r="B18" s="2" t="s">
        <v>23</v>
      </c>
      <c r="C18" s="9">
        <v>2000000</v>
      </c>
      <c r="D18" s="3">
        <v>8</v>
      </c>
      <c r="E18" s="9">
        <v>250000</v>
      </c>
    </row>
    <row r="19" spans="1:5" x14ac:dyDescent="0.25">
      <c r="A19" s="2">
        <v>21292</v>
      </c>
      <c r="B19" s="2" t="s">
        <v>41</v>
      </c>
      <c r="C19" s="9">
        <v>500000</v>
      </c>
      <c r="D19" s="3">
        <v>2</v>
      </c>
      <c r="E19" s="9">
        <v>250000</v>
      </c>
    </row>
    <row r="20" spans="1:5" x14ac:dyDescent="0.25">
      <c r="A20" s="2">
        <v>20042</v>
      </c>
      <c r="B20" s="2" t="s">
        <v>25</v>
      </c>
      <c r="C20" s="9">
        <v>1000000</v>
      </c>
      <c r="D20" s="3">
        <v>3</v>
      </c>
      <c r="E20" s="9">
        <v>333333.33333333331</v>
      </c>
    </row>
    <row r="21" spans="1:5" x14ac:dyDescent="0.25">
      <c r="A21" s="2">
        <v>22220</v>
      </c>
      <c r="B21" s="2" t="s">
        <v>16</v>
      </c>
      <c r="C21" s="9">
        <v>1500000</v>
      </c>
      <c r="D21" s="3">
        <v>4</v>
      </c>
      <c r="E21" s="9">
        <v>375000</v>
      </c>
    </row>
    <row r="22" spans="1:5" x14ac:dyDescent="0.25">
      <c r="A22" s="2">
        <v>20145</v>
      </c>
      <c r="B22" s="2" t="s">
        <v>24</v>
      </c>
      <c r="C22" s="9">
        <v>1750000</v>
      </c>
      <c r="D22" s="3">
        <v>2</v>
      </c>
      <c r="E22" s="9">
        <v>875000</v>
      </c>
    </row>
    <row r="23" spans="1:5" x14ac:dyDescent="0.25">
      <c r="A23" s="2">
        <v>22211</v>
      </c>
      <c r="B23" s="2" t="s">
        <v>18</v>
      </c>
      <c r="C23" s="9">
        <v>5000000</v>
      </c>
      <c r="D23" s="3">
        <v>5</v>
      </c>
      <c r="E23" s="9">
        <v>1000000</v>
      </c>
    </row>
    <row r="24" spans="1:5" x14ac:dyDescent="0.25">
      <c r="A24" s="2">
        <v>22212</v>
      </c>
      <c r="B24" s="2" t="s">
        <v>17</v>
      </c>
      <c r="C24" s="9">
        <v>5000000</v>
      </c>
      <c r="D24" s="3">
        <v>4</v>
      </c>
      <c r="E24" s="9">
        <v>1250000</v>
      </c>
    </row>
    <row r="25" spans="1:5" x14ac:dyDescent="0.25">
      <c r="A25" s="2">
        <v>22208</v>
      </c>
      <c r="B25" s="2" t="s">
        <v>19</v>
      </c>
      <c r="C25" s="9">
        <v>3500000</v>
      </c>
      <c r="D25" s="3">
        <v>2</v>
      </c>
      <c r="E25" s="9">
        <v>1750000</v>
      </c>
    </row>
    <row r="26" spans="1:5" x14ac:dyDescent="0.25">
      <c r="A26" s="2">
        <v>22257</v>
      </c>
      <c r="B26" s="2" t="s">
        <v>13</v>
      </c>
      <c r="C26" s="9">
        <v>150000</v>
      </c>
      <c r="D26" s="3">
        <v>0</v>
      </c>
      <c r="E26" s="12" t="s">
        <v>39</v>
      </c>
    </row>
    <row r="27" spans="1:5" x14ac:dyDescent="0.25">
      <c r="A27" s="2">
        <v>22254</v>
      </c>
      <c r="B27" s="2" t="s">
        <v>14</v>
      </c>
      <c r="C27" s="9">
        <v>150000</v>
      </c>
      <c r="D27" s="3">
        <v>0</v>
      </c>
      <c r="E27" s="13" t="s">
        <v>39</v>
      </c>
    </row>
    <row r="28" spans="1:5" x14ac:dyDescent="0.25">
      <c r="A28" s="2">
        <v>21104</v>
      </c>
      <c r="B28" s="2" t="s">
        <v>21</v>
      </c>
      <c r="C28" s="9">
        <v>0</v>
      </c>
      <c r="D28" s="3">
        <v>0</v>
      </c>
      <c r="E28" s="13" t="s">
        <v>39</v>
      </c>
    </row>
    <row r="29" spans="1:5" x14ac:dyDescent="0.25">
      <c r="B29" s="6" t="s">
        <v>9</v>
      </c>
      <c r="C29" s="6">
        <f>SUM(C14:C28)</f>
        <v>25725000</v>
      </c>
      <c r="E29" s="9"/>
    </row>
    <row r="30" spans="1:5" x14ac:dyDescent="0.25">
      <c r="B30" s="6" t="s">
        <v>8</v>
      </c>
      <c r="C30" s="6">
        <v>5000000</v>
      </c>
    </row>
    <row r="32" spans="1:5" x14ac:dyDescent="0.25">
      <c r="A32" s="5" t="s">
        <v>10</v>
      </c>
    </row>
    <row r="33" spans="1:5" x14ac:dyDescent="0.25">
      <c r="A33" s="2">
        <v>24006</v>
      </c>
      <c r="B33" s="2" t="s">
        <v>26</v>
      </c>
      <c r="C33" s="9">
        <v>1000000</v>
      </c>
      <c r="D33" s="3">
        <v>26</v>
      </c>
      <c r="E33" s="11">
        <v>38461.538461538461</v>
      </c>
    </row>
    <row r="34" spans="1:5" x14ac:dyDescent="0.25">
      <c r="A34" s="2">
        <v>24007</v>
      </c>
      <c r="B34" s="2" t="s">
        <v>27</v>
      </c>
      <c r="C34" s="9">
        <v>1000000</v>
      </c>
      <c r="D34" s="3">
        <v>23</v>
      </c>
      <c r="E34" s="11">
        <v>43478.260869565216</v>
      </c>
    </row>
    <row r="35" spans="1:5" x14ac:dyDescent="0.25">
      <c r="A35" s="2">
        <v>24045</v>
      </c>
      <c r="B35" s="2" t="s">
        <v>30</v>
      </c>
      <c r="C35" s="9">
        <v>500000</v>
      </c>
      <c r="D35" s="3">
        <v>11</v>
      </c>
      <c r="E35" s="11">
        <v>45454.545454545456</v>
      </c>
    </row>
    <row r="36" spans="1:5" x14ac:dyDescent="0.25">
      <c r="A36" s="2">
        <v>24018</v>
      </c>
      <c r="B36" s="2" t="s">
        <v>28</v>
      </c>
      <c r="C36" s="9">
        <v>1000000</v>
      </c>
      <c r="D36" s="3">
        <v>21</v>
      </c>
      <c r="E36" s="11">
        <v>47619.047619047618</v>
      </c>
    </row>
    <row r="37" spans="1:5" x14ac:dyDescent="0.25">
      <c r="A37" s="2">
        <v>24019</v>
      </c>
      <c r="B37" s="2" t="s">
        <v>29</v>
      </c>
      <c r="C37" s="9">
        <v>1000000</v>
      </c>
      <c r="D37" s="3">
        <v>21</v>
      </c>
      <c r="E37" s="11">
        <v>47619.047619047618</v>
      </c>
    </row>
    <row r="38" spans="1:5" x14ac:dyDescent="0.25">
      <c r="A38" s="2">
        <v>24047</v>
      </c>
      <c r="B38" s="2" t="s">
        <v>31</v>
      </c>
      <c r="C38" s="9">
        <v>750000</v>
      </c>
      <c r="D38" s="3">
        <v>5</v>
      </c>
      <c r="E38" s="11">
        <v>150000</v>
      </c>
    </row>
    <row r="39" spans="1:5" x14ac:dyDescent="0.25">
      <c r="A39" s="2">
        <v>24048</v>
      </c>
      <c r="B39" s="2" t="s">
        <v>32</v>
      </c>
      <c r="C39" s="9">
        <v>750000</v>
      </c>
      <c r="D39" s="3">
        <v>5</v>
      </c>
      <c r="E39" s="11">
        <v>150000</v>
      </c>
    </row>
    <row r="40" spans="1:5" x14ac:dyDescent="0.25">
      <c r="A40" s="2">
        <v>24178</v>
      </c>
      <c r="B40" s="2" t="s">
        <v>36</v>
      </c>
      <c r="C40" s="9">
        <v>1000000</v>
      </c>
      <c r="D40" s="3">
        <v>5</v>
      </c>
      <c r="E40" s="11">
        <v>200000</v>
      </c>
    </row>
    <row r="41" spans="1:5" x14ac:dyDescent="0.25">
      <c r="A41" s="2">
        <v>24079</v>
      </c>
      <c r="B41" s="2" t="s">
        <v>34</v>
      </c>
      <c r="C41" s="9">
        <v>1750000</v>
      </c>
      <c r="D41" s="3">
        <v>8</v>
      </c>
      <c r="E41" s="11">
        <v>218750</v>
      </c>
    </row>
    <row r="42" spans="1:5" x14ac:dyDescent="0.25">
      <c r="A42" s="2">
        <v>24062</v>
      </c>
      <c r="B42" s="2" t="s">
        <v>33</v>
      </c>
      <c r="C42" s="9">
        <v>7000000</v>
      </c>
      <c r="D42" s="3">
        <v>29</v>
      </c>
      <c r="E42" s="11">
        <v>241379.31034482759</v>
      </c>
    </row>
    <row r="43" spans="1:5" x14ac:dyDescent="0.25">
      <c r="A43" s="2">
        <v>24204</v>
      </c>
      <c r="B43" s="2" t="s">
        <v>38</v>
      </c>
      <c r="C43" s="9">
        <v>2000000</v>
      </c>
      <c r="D43" s="3">
        <v>5</v>
      </c>
      <c r="E43" s="11">
        <v>400000</v>
      </c>
    </row>
    <row r="44" spans="1:5" x14ac:dyDescent="0.25">
      <c r="A44" s="2">
        <v>24199</v>
      </c>
      <c r="B44" s="2" t="s">
        <v>37</v>
      </c>
      <c r="C44" s="9">
        <v>1000000</v>
      </c>
      <c r="D44" s="3">
        <v>2</v>
      </c>
      <c r="E44" s="11">
        <v>500000</v>
      </c>
    </row>
    <row r="45" spans="1:5" x14ac:dyDescent="0.25">
      <c r="A45" s="2">
        <v>24172</v>
      </c>
      <c r="B45" s="2" t="s">
        <v>35</v>
      </c>
      <c r="C45" s="9">
        <v>650000</v>
      </c>
      <c r="D45" s="3">
        <v>1</v>
      </c>
      <c r="E45" s="11">
        <v>650000</v>
      </c>
    </row>
    <row r="46" spans="1:5" x14ac:dyDescent="0.25">
      <c r="A46" s="2"/>
      <c r="B46" s="6" t="s">
        <v>9</v>
      </c>
      <c r="C46" s="6">
        <f>SUM(C33:C45)</f>
        <v>19400000</v>
      </c>
      <c r="D46" s="3"/>
      <c r="E46" s="2"/>
    </row>
    <row r="47" spans="1:5" x14ac:dyDescent="0.25">
      <c r="A47" s="2"/>
      <c r="B47" s="6" t="s">
        <v>8</v>
      </c>
      <c r="C47" s="6">
        <v>10000000</v>
      </c>
      <c r="D47" s="3"/>
      <c r="E47" s="2"/>
    </row>
    <row r="48" spans="1:5" x14ac:dyDescent="0.25">
      <c r="C48" s="9"/>
      <c r="D48" s="3"/>
    </row>
    <row r="49" spans="2:4" x14ac:dyDescent="0.25">
      <c r="D49" s="3"/>
    </row>
    <row r="57" spans="2:4" x14ac:dyDescent="0.25">
      <c r="B57" s="6"/>
    </row>
    <row r="58" spans="2:4" x14ac:dyDescent="0.25">
      <c r="B58" s="6"/>
      <c r="C58" s="6"/>
    </row>
  </sheetData>
  <sortState ref="A30:E42">
    <sortCondition ref="E30:E42"/>
  </sortState>
  <mergeCells count="2">
    <mergeCell ref="A11:B11"/>
    <mergeCell ref="A7:E10"/>
  </mergeCells>
  <pageMargins left="0.7" right="0.7" top="0.75" bottom="0.75" header="0.3" footer="0.3"/>
  <pageSetup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2024-03-22T15:33:14Z</dcterms:modified>
</cp:coreProperties>
</file>